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rafaelal\Downloads\"/>
    </mc:Choice>
  </mc:AlternateContent>
  <xr:revisionPtr revIDLastSave="0" documentId="13_ncr:1_{4FF5377B-0207-4DCF-B299-161341459342}" xr6:coauthVersionLast="47" xr6:coauthVersionMax="47" xr10:uidLastSave="{00000000-0000-0000-0000-000000000000}"/>
  <bookViews>
    <workbookView xWindow="-90" yWindow="105" windowWidth="28800" windowHeight="15480" activeTab="2" xr2:uid="{00000000-000D-0000-FFFF-FFFF00000000}"/>
  </bookViews>
  <sheets>
    <sheet name="2022" sheetId="3" r:id="rId1"/>
    <sheet name="2023" sheetId="1" r:id="rId2"/>
    <sheet name="2024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594WP4lVSJ+gGg24vNox6UF7nlBawPDCDMDCq/lq0g="/>
    </ext>
  </extLst>
</workbook>
</file>

<file path=xl/calcChain.xml><?xml version="1.0" encoding="utf-8"?>
<calcChain xmlns="http://schemas.openxmlformats.org/spreadsheetml/2006/main">
  <c r="U2" i="2" l="1"/>
  <c r="U683" i="2"/>
  <c r="U681" i="2"/>
  <c r="U26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V26" i="3"/>
  <c r="U27" i="3"/>
  <c r="U28" i="3"/>
  <c r="U29" i="3"/>
  <c r="U30" i="3"/>
  <c r="U31" i="3"/>
  <c r="U32" i="3"/>
  <c r="U33" i="3"/>
  <c r="V33" i="3" s="1"/>
  <c r="U34" i="3"/>
  <c r="V34" i="3" s="1"/>
  <c r="U35" i="3"/>
  <c r="U36" i="3"/>
  <c r="U37" i="3"/>
  <c r="U38" i="3"/>
  <c r="U39" i="3"/>
  <c r="U40" i="3"/>
  <c r="U41" i="3"/>
  <c r="V41" i="3" s="1"/>
  <c r="U42" i="3"/>
  <c r="V42" i="3" s="1"/>
  <c r="U43" i="3"/>
  <c r="U44" i="3"/>
  <c r="U45" i="3"/>
  <c r="U46" i="3"/>
  <c r="U47" i="3"/>
  <c r="U48" i="3"/>
  <c r="U49" i="3"/>
  <c r="V49" i="3" s="1"/>
  <c r="U50" i="3"/>
  <c r="V50" i="3" s="1"/>
  <c r="U51" i="3"/>
  <c r="U52" i="3"/>
  <c r="U53" i="3"/>
  <c r="U54" i="3"/>
  <c r="U55" i="3"/>
  <c r="U56" i="3"/>
  <c r="U57" i="3"/>
  <c r="U58" i="3"/>
  <c r="V58" i="3" s="1"/>
  <c r="U59" i="3"/>
  <c r="U60" i="3"/>
  <c r="U61" i="3"/>
  <c r="U62" i="3"/>
  <c r="U63" i="3"/>
  <c r="U64" i="3"/>
  <c r="U65" i="3"/>
  <c r="V65" i="3" s="1"/>
  <c r="U66" i="3"/>
  <c r="V66" i="3" s="1"/>
  <c r="U67" i="3"/>
  <c r="U68" i="3"/>
  <c r="U69" i="3"/>
  <c r="U70" i="3"/>
  <c r="U71" i="3"/>
  <c r="U72" i="3"/>
  <c r="U73" i="3"/>
  <c r="V73" i="3" s="1"/>
  <c r="U74" i="3"/>
  <c r="V74" i="3" s="1"/>
  <c r="U75" i="3"/>
  <c r="U76" i="3"/>
  <c r="U77" i="3"/>
  <c r="U78" i="3"/>
  <c r="U79" i="3"/>
  <c r="U80" i="3"/>
  <c r="U81" i="3"/>
  <c r="V81" i="3" s="1"/>
  <c r="U82" i="3"/>
  <c r="V82" i="3" s="1"/>
  <c r="U83" i="3"/>
  <c r="U84" i="3"/>
  <c r="U85" i="3"/>
  <c r="U86" i="3"/>
  <c r="U87" i="3"/>
  <c r="U88" i="3"/>
  <c r="U89" i="3"/>
  <c r="U90" i="3"/>
  <c r="V90" i="3" s="1"/>
  <c r="U91" i="3"/>
  <c r="U92" i="3"/>
  <c r="U93" i="3"/>
  <c r="U94" i="3"/>
  <c r="U95" i="3"/>
  <c r="U96" i="3"/>
  <c r="U97" i="3"/>
  <c r="V97" i="3" s="1"/>
  <c r="U98" i="3"/>
  <c r="V98" i="3" s="1"/>
  <c r="U99" i="3"/>
  <c r="U100" i="3"/>
  <c r="U101" i="3"/>
  <c r="U102" i="3"/>
  <c r="U103" i="3"/>
  <c r="U104" i="3"/>
  <c r="U105" i="3"/>
  <c r="V105" i="3" s="1"/>
  <c r="U106" i="3"/>
  <c r="V106" i="3" s="1"/>
  <c r="U107" i="3"/>
  <c r="U108" i="3"/>
  <c r="U109" i="3"/>
  <c r="U110" i="3"/>
  <c r="U111" i="3"/>
  <c r="U112" i="3"/>
  <c r="U113" i="3"/>
  <c r="V113" i="3" s="1"/>
  <c r="U114" i="3"/>
  <c r="V114" i="3" s="1"/>
  <c r="U115" i="3"/>
  <c r="U116" i="3"/>
  <c r="U117" i="3"/>
  <c r="U118" i="3"/>
  <c r="U119" i="3"/>
  <c r="U120" i="3"/>
  <c r="U121" i="3"/>
  <c r="U122" i="3"/>
  <c r="V122" i="3" s="1"/>
  <c r="U123" i="3"/>
  <c r="U124" i="3"/>
  <c r="U125" i="3"/>
  <c r="U126" i="3"/>
  <c r="U127" i="3"/>
  <c r="U128" i="3"/>
  <c r="U129" i="3"/>
  <c r="V129" i="3" s="1"/>
  <c r="U130" i="3"/>
  <c r="V130" i="3" s="1"/>
  <c r="U131" i="3"/>
  <c r="U132" i="3"/>
  <c r="U133" i="3"/>
  <c r="U134" i="3"/>
  <c r="U135" i="3"/>
  <c r="U136" i="3"/>
  <c r="U137" i="3"/>
  <c r="V137" i="3" s="1"/>
  <c r="U138" i="3"/>
  <c r="V138" i="3" s="1"/>
  <c r="U139" i="3"/>
  <c r="U140" i="3"/>
  <c r="U141" i="3"/>
  <c r="U142" i="3"/>
  <c r="U143" i="3"/>
  <c r="U144" i="3"/>
  <c r="U145" i="3"/>
  <c r="V145" i="3" s="1"/>
  <c r="U146" i="3"/>
  <c r="V146" i="3" s="1"/>
  <c r="U147" i="3"/>
  <c r="U148" i="3"/>
  <c r="U149" i="3"/>
  <c r="U150" i="3"/>
  <c r="U151" i="3"/>
  <c r="U152" i="3"/>
  <c r="U153" i="3"/>
  <c r="U154" i="3"/>
  <c r="V154" i="3" s="1"/>
  <c r="U155" i="3"/>
  <c r="U156" i="3"/>
  <c r="U157" i="3"/>
  <c r="U158" i="3"/>
  <c r="U159" i="3"/>
  <c r="U160" i="3"/>
  <c r="U161" i="3"/>
  <c r="V161" i="3" s="1"/>
  <c r="U162" i="3"/>
  <c r="V162" i="3" s="1"/>
  <c r="U163" i="3"/>
  <c r="U164" i="3"/>
  <c r="U165" i="3"/>
  <c r="U166" i="3"/>
  <c r="U167" i="3"/>
  <c r="U168" i="3"/>
  <c r="U169" i="3"/>
  <c r="V169" i="3" s="1"/>
  <c r="U170" i="3"/>
  <c r="V170" i="3" s="1"/>
  <c r="U171" i="3"/>
  <c r="U172" i="3"/>
  <c r="U173" i="3"/>
  <c r="U174" i="3"/>
  <c r="U175" i="3"/>
  <c r="U176" i="3"/>
  <c r="U177" i="3"/>
  <c r="V177" i="3" s="1"/>
  <c r="U178" i="3"/>
  <c r="V178" i="3" s="1"/>
  <c r="U179" i="3"/>
  <c r="U180" i="3"/>
  <c r="U181" i="3"/>
  <c r="U182" i="3"/>
  <c r="U183" i="3"/>
  <c r="U184" i="3"/>
  <c r="U185" i="3"/>
  <c r="U186" i="3"/>
  <c r="V186" i="3" s="1"/>
  <c r="U187" i="3"/>
  <c r="U188" i="3"/>
  <c r="U189" i="3"/>
  <c r="U190" i="3"/>
  <c r="U191" i="3"/>
  <c r="U192" i="3"/>
  <c r="U193" i="3"/>
  <c r="V193" i="3" s="1"/>
  <c r="U194" i="3"/>
  <c r="V194" i="3" s="1"/>
  <c r="U195" i="3"/>
  <c r="U196" i="3"/>
  <c r="U197" i="3"/>
  <c r="U198" i="3"/>
  <c r="U199" i="3"/>
  <c r="U200" i="3"/>
  <c r="U201" i="3"/>
  <c r="V201" i="3" s="1"/>
  <c r="U202" i="3"/>
  <c r="V202" i="3" s="1"/>
  <c r="U203" i="3"/>
  <c r="U204" i="3"/>
  <c r="U205" i="3"/>
  <c r="U206" i="3"/>
  <c r="U207" i="3"/>
  <c r="U208" i="3"/>
  <c r="U209" i="3"/>
  <c r="V209" i="3" s="1"/>
  <c r="U210" i="3"/>
  <c r="V210" i="3" s="1"/>
  <c r="U211" i="3"/>
  <c r="U212" i="3"/>
  <c r="U213" i="3"/>
  <c r="U214" i="3"/>
  <c r="U215" i="3"/>
  <c r="U216" i="3"/>
  <c r="U217" i="3"/>
  <c r="U218" i="3"/>
  <c r="V218" i="3" s="1"/>
  <c r="U219" i="3"/>
  <c r="U220" i="3"/>
  <c r="U221" i="3"/>
  <c r="U222" i="3"/>
  <c r="U223" i="3"/>
  <c r="U224" i="3"/>
  <c r="U225" i="3"/>
  <c r="V225" i="3" s="1"/>
  <c r="U226" i="3"/>
  <c r="V226" i="3" s="1"/>
  <c r="U227" i="3"/>
  <c r="U228" i="3"/>
  <c r="U229" i="3"/>
  <c r="U230" i="3"/>
  <c r="U231" i="3"/>
  <c r="U232" i="3"/>
  <c r="U233" i="3"/>
  <c r="V233" i="3" s="1"/>
  <c r="U234" i="3"/>
  <c r="V234" i="3" s="1"/>
  <c r="U235" i="3"/>
  <c r="U236" i="3"/>
  <c r="U237" i="3"/>
  <c r="U238" i="3"/>
  <c r="U239" i="3"/>
  <c r="U240" i="3"/>
  <c r="U241" i="3"/>
  <c r="V241" i="3" s="1"/>
  <c r="U242" i="3"/>
  <c r="V242" i="3" s="1"/>
  <c r="U243" i="3"/>
  <c r="U244" i="3"/>
  <c r="U245" i="3"/>
  <c r="U246" i="3"/>
  <c r="U247" i="3"/>
  <c r="U248" i="3"/>
  <c r="U249" i="3"/>
  <c r="U250" i="3"/>
  <c r="V250" i="3" s="1"/>
  <c r="U251" i="3"/>
  <c r="U252" i="3"/>
  <c r="U253" i="3"/>
  <c r="U254" i="3"/>
  <c r="U255" i="3"/>
  <c r="U256" i="3"/>
  <c r="U257" i="3"/>
  <c r="V257" i="3" s="1"/>
  <c r="U258" i="3"/>
  <c r="V258" i="3" s="1"/>
  <c r="U259" i="3"/>
  <c r="U260" i="3"/>
  <c r="U261" i="3"/>
  <c r="U262" i="3"/>
  <c r="U263" i="3"/>
  <c r="U264" i="3"/>
  <c r="U265" i="3"/>
  <c r="V265" i="3" s="1"/>
  <c r="U266" i="3"/>
  <c r="V266" i="3" s="1"/>
  <c r="U267" i="3"/>
  <c r="U268" i="3"/>
  <c r="U269" i="3"/>
  <c r="U270" i="3"/>
  <c r="U271" i="3"/>
  <c r="U272" i="3"/>
  <c r="U273" i="3"/>
  <c r="V273" i="3" s="1"/>
  <c r="U274" i="3"/>
  <c r="V274" i="3" s="1"/>
  <c r="U275" i="3"/>
  <c r="U276" i="3"/>
  <c r="U277" i="3"/>
  <c r="U278" i="3"/>
  <c r="U279" i="3"/>
  <c r="U280" i="3"/>
  <c r="U281" i="3"/>
  <c r="U282" i="3"/>
  <c r="V282" i="3" s="1"/>
  <c r="U283" i="3"/>
  <c r="U284" i="3"/>
  <c r="U285" i="3"/>
  <c r="U286" i="3"/>
  <c r="U287" i="3"/>
  <c r="U288" i="3"/>
  <c r="U289" i="3"/>
  <c r="V289" i="3" s="1"/>
  <c r="U290" i="3"/>
  <c r="V290" i="3" s="1"/>
  <c r="U291" i="3"/>
  <c r="U292" i="3"/>
  <c r="U293" i="3"/>
  <c r="U294" i="3"/>
  <c r="U295" i="3"/>
  <c r="U296" i="3"/>
  <c r="U297" i="3"/>
  <c r="V297" i="3" s="1"/>
  <c r="U298" i="3"/>
  <c r="V298" i="3" s="1"/>
  <c r="U299" i="3"/>
  <c r="U300" i="3"/>
  <c r="U301" i="3"/>
  <c r="U302" i="3"/>
  <c r="U303" i="3"/>
  <c r="U304" i="3"/>
  <c r="U305" i="3"/>
  <c r="V305" i="3" s="1"/>
  <c r="U306" i="3"/>
  <c r="V306" i="3" s="1"/>
  <c r="U307" i="3"/>
  <c r="U308" i="3"/>
  <c r="U309" i="3"/>
  <c r="U310" i="3"/>
  <c r="U311" i="3"/>
  <c r="U312" i="3"/>
  <c r="U313" i="3"/>
  <c r="U314" i="3"/>
  <c r="V314" i="3" s="1"/>
  <c r="U315" i="3"/>
  <c r="U316" i="3"/>
  <c r="U317" i="3"/>
  <c r="U318" i="3"/>
  <c r="U319" i="3"/>
  <c r="U320" i="3"/>
  <c r="U321" i="3"/>
  <c r="V321" i="3" s="1"/>
  <c r="U322" i="3"/>
  <c r="V322" i="3" s="1"/>
  <c r="U323" i="3"/>
  <c r="U324" i="3"/>
  <c r="U325" i="3"/>
  <c r="U326" i="3"/>
  <c r="U327" i="3"/>
  <c r="U328" i="3"/>
  <c r="U329" i="3"/>
  <c r="V329" i="3" s="1"/>
  <c r="U330" i="3"/>
  <c r="V330" i="3" s="1"/>
  <c r="U331" i="3"/>
  <c r="U332" i="3"/>
  <c r="U333" i="3"/>
  <c r="U334" i="3"/>
  <c r="U335" i="3"/>
  <c r="U336" i="3"/>
  <c r="U337" i="3"/>
  <c r="V337" i="3" s="1"/>
  <c r="U338" i="3"/>
  <c r="V338" i="3" s="1"/>
  <c r="U339" i="3"/>
  <c r="U340" i="3"/>
  <c r="U341" i="3"/>
  <c r="U342" i="3"/>
  <c r="U343" i="3"/>
  <c r="U344" i="3"/>
  <c r="U345" i="3"/>
  <c r="U346" i="3"/>
  <c r="V346" i="3" s="1"/>
  <c r="U347" i="3"/>
  <c r="U348" i="3"/>
  <c r="U349" i="3"/>
  <c r="U350" i="3"/>
  <c r="U351" i="3"/>
  <c r="U352" i="3"/>
  <c r="U353" i="3"/>
  <c r="V353" i="3" s="1"/>
  <c r="U354" i="3"/>
  <c r="V354" i="3" s="1"/>
  <c r="U355" i="3"/>
  <c r="U356" i="3"/>
  <c r="U357" i="3"/>
  <c r="U358" i="3"/>
  <c r="U359" i="3"/>
  <c r="U360" i="3"/>
  <c r="U361" i="3"/>
  <c r="V361" i="3" s="1"/>
  <c r="U362" i="3"/>
  <c r="V362" i="3" s="1"/>
  <c r="U363" i="3"/>
  <c r="U364" i="3"/>
  <c r="U365" i="3"/>
  <c r="U366" i="3"/>
  <c r="U367" i="3"/>
  <c r="U368" i="3"/>
  <c r="U369" i="3"/>
  <c r="V369" i="3" s="1"/>
  <c r="U370" i="3"/>
  <c r="V370" i="3" s="1"/>
  <c r="U371" i="3"/>
  <c r="U372" i="3"/>
  <c r="U373" i="3"/>
  <c r="U374" i="3"/>
  <c r="U375" i="3"/>
  <c r="U376" i="3"/>
  <c r="U377" i="3"/>
  <c r="U378" i="3"/>
  <c r="V378" i="3" s="1"/>
  <c r="U379" i="3"/>
  <c r="U380" i="3"/>
  <c r="U381" i="3"/>
  <c r="U382" i="3"/>
  <c r="U383" i="3"/>
  <c r="U384" i="3"/>
  <c r="U385" i="3"/>
  <c r="V385" i="3" s="1"/>
  <c r="U386" i="3"/>
  <c r="V386" i="3" s="1"/>
  <c r="U387" i="3"/>
  <c r="U388" i="3"/>
  <c r="U389" i="3"/>
  <c r="U390" i="3"/>
  <c r="U391" i="3"/>
  <c r="U392" i="3"/>
  <c r="U393" i="3"/>
  <c r="V393" i="3" s="1"/>
  <c r="U394" i="3"/>
  <c r="V394" i="3" s="1"/>
  <c r="U395" i="3"/>
  <c r="U396" i="3"/>
  <c r="U397" i="3"/>
  <c r="U398" i="3"/>
  <c r="U399" i="3"/>
  <c r="U400" i="3"/>
  <c r="U401" i="3"/>
  <c r="V401" i="3" s="1"/>
  <c r="U402" i="3"/>
  <c r="V402" i="3" s="1"/>
  <c r="U403" i="3"/>
  <c r="U404" i="3"/>
  <c r="U405" i="3"/>
  <c r="U406" i="3"/>
  <c r="U407" i="3"/>
  <c r="U408" i="3"/>
  <c r="U409" i="3"/>
  <c r="U410" i="3"/>
  <c r="V410" i="3" s="1"/>
  <c r="U411" i="3"/>
  <c r="U412" i="3"/>
  <c r="U413" i="3"/>
  <c r="U414" i="3"/>
  <c r="U415" i="3"/>
  <c r="U416" i="3"/>
  <c r="U417" i="3"/>
  <c r="V417" i="3" s="1"/>
  <c r="U418" i="3"/>
  <c r="V418" i="3" s="1"/>
  <c r="U419" i="3"/>
  <c r="U420" i="3"/>
  <c r="U421" i="3"/>
  <c r="U422" i="3"/>
  <c r="U423" i="3"/>
  <c r="U424" i="3"/>
  <c r="U425" i="3"/>
  <c r="V425" i="3" s="1"/>
  <c r="U426" i="3"/>
  <c r="V426" i="3" s="1"/>
  <c r="U427" i="3"/>
  <c r="U428" i="3"/>
  <c r="U429" i="3"/>
  <c r="U430" i="3"/>
  <c r="U431" i="3"/>
  <c r="U432" i="3"/>
  <c r="U433" i="3"/>
  <c r="V433" i="3" s="1"/>
  <c r="U434" i="3"/>
  <c r="V434" i="3" s="1"/>
  <c r="U435" i="3"/>
  <c r="U436" i="3"/>
  <c r="U437" i="3"/>
  <c r="U438" i="3"/>
  <c r="U439" i="3"/>
  <c r="U440" i="3"/>
  <c r="U441" i="3"/>
  <c r="U442" i="3"/>
  <c r="V442" i="3" s="1"/>
  <c r="U443" i="3"/>
  <c r="U444" i="3"/>
  <c r="U445" i="3"/>
  <c r="U446" i="3"/>
  <c r="U447" i="3"/>
  <c r="U448" i="3"/>
  <c r="U449" i="3"/>
  <c r="V449" i="3" s="1"/>
  <c r="U450" i="3"/>
  <c r="V450" i="3" s="1"/>
  <c r="U451" i="3"/>
  <c r="U452" i="3"/>
  <c r="U453" i="3"/>
  <c r="U454" i="3"/>
  <c r="U455" i="3"/>
  <c r="U456" i="3"/>
  <c r="U457" i="3"/>
  <c r="V457" i="3" s="1"/>
  <c r="U458" i="3"/>
  <c r="V458" i="3" s="1"/>
  <c r="U459" i="3"/>
  <c r="U460" i="3"/>
  <c r="U461" i="3"/>
  <c r="U462" i="3"/>
  <c r="U463" i="3"/>
  <c r="U464" i="3"/>
  <c r="U465" i="3"/>
  <c r="V465" i="3" s="1"/>
  <c r="U466" i="3"/>
  <c r="V466" i="3" s="1"/>
  <c r="U467" i="3"/>
  <c r="U468" i="3"/>
  <c r="U469" i="3"/>
  <c r="U470" i="3"/>
  <c r="U471" i="3"/>
  <c r="U472" i="3"/>
  <c r="U473" i="3"/>
  <c r="U474" i="3"/>
  <c r="V474" i="3" s="1"/>
  <c r="U475" i="3"/>
  <c r="U476" i="3"/>
  <c r="U477" i="3"/>
  <c r="U478" i="3"/>
  <c r="U479" i="3"/>
  <c r="U480" i="3"/>
  <c r="U481" i="3"/>
  <c r="V481" i="3" s="1"/>
  <c r="U482" i="3"/>
  <c r="V482" i="3" s="1"/>
  <c r="U483" i="3"/>
  <c r="U484" i="3"/>
  <c r="U485" i="3"/>
  <c r="U486" i="3"/>
  <c r="U487" i="3"/>
  <c r="U488" i="3"/>
  <c r="U489" i="3"/>
  <c r="V489" i="3" s="1"/>
  <c r="U490" i="3"/>
  <c r="V490" i="3" s="1"/>
  <c r="U491" i="3"/>
  <c r="U492" i="3"/>
  <c r="U493" i="3"/>
  <c r="U494" i="3"/>
  <c r="U495" i="3"/>
  <c r="U496" i="3"/>
  <c r="U497" i="3"/>
  <c r="V497" i="3" s="1"/>
  <c r="U498" i="3"/>
  <c r="V498" i="3" s="1"/>
  <c r="U499" i="3"/>
  <c r="U500" i="3"/>
  <c r="U501" i="3"/>
  <c r="U502" i="3"/>
  <c r="U503" i="3"/>
  <c r="U504" i="3"/>
  <c r="U505" i="3"/>
  <c r="U506" i="3"/>
  <c r="V506" i="3" s="1"/>
  <c r="U507" i="3"/>
  <c r="U508" i="3"/>
  <c r="U509" i="3"/>
  <c r="U510" i="3"/>
  <c r="U511" i="3"/>
  <c r="U512" i="3"/>
  <c r="U513" i="3"/>
  <c r="V513" i="3" s="1"/>
  <c r="U514" i="3"/>
  <c r="V514" i="3" s="1"/>
  <c r="U515" i="3"/>
  <c r="U516" i="3"/>
  <c r="U517" i="3"/>
  <c r="U518" i="3"/>
  <c r="U519" i="3"/>
  <c r="U520" i="3"/>
  <c r="U521" i="3"/>
  <c r="V521" i="3" s="1"/>
  <c r="U522" i="3"/>
  <c r="V522" i="3" s="1"/>
  <c r="U523" i="3"/>
  <c r="U524" i="3"/>
  <c r="U525" i="3"/>
  <c r="U526" i="3"/>
  <c r="U527" i="3"/>
  <c r="U528" i="3"/>
  <c r="U529" i="3"/>
  <c r="V529" i="3" s="1"/>
  <c r="U530" i="3"/>
  <c r="V530" i="3" s="1"/>
  <c r="U531" i="3"/>
  <c r="U532" i="3"/>
  <c r="U533" i="3"/>
  <c r="U534" i="3"/>
  <c r="U535" i="3"/>
  <c r="U536" i="3"/>
  <c r="U537" i="3"/>
  <c r="U538" i="3"/>
  <c r="V538" i="3" s="1"/>
  <c r="U539" i="3"/>
  <c r="U540" i="3"/>
  <c r="U541" i="3"/>
  <c r="U542" i="3"/>
  <c r="U543" i="3"/>
  <c r="U544" i="3"/>
  <c r="U545" i="3"/>
  <c r="V545" i="3" s="1"/>
  <c r="U546" i="3"/>
  <c r="V546" i="3" s="1"/>
  <c r="U547" i="3"/>
  <c r="U548" i="3"/>
  <c r="U549" i="3"/>
  <c r="U550" i="3"/>
  <c r="U551" i="3"/>
  <c r="U552" i="3"/>
  <c r="U553" i="3"/>
  <c r="V553" i="3" s="1"/>
  <c r="U554" i="3"/>
  <c r="V554" i="3" s="1"/>
  <c r="U555" i="3"/>
  <c r="U556" i="3"/>
  <c r="U557" i="3"/>
  <c r="U558" i="3"/>
  <c r="U559" i="3"/>
  <c r="U560" i="3"/>
  <c r="U561" i="3"/>
  <c r="V561" i="3" s="1"/>
  <c r="U562" i="3"/>
  <c r="V562" i="3" s="1"/>
  <c r="U563" i="3"/>
  <c r="U564" i="3"/>
  <c r="U565" i="3"/>
  <c r="U566" i="3"/>
  <c r="U567" i="3"/>
  <c r="U568" i="3"/>
  <c r="U569" i="3"/>
  <c r="U570" i="3"/>
  <c r="V570" i="3" s="1"/>
  <c r="U571" i="3"/>
  <c r="U572" i="3"/>
  <c r="U573" i="3"/>
  <c r="U574" i="3"/>
  <c r="U575" i="3"/>
  <c r="U576" i="3"/>
  <c r="U577" i="3"/>
  <c r="V577" i="3" s="1"/>
  <c r="U578" i="3"/>
  <c r="V578" i="3" s="1"/>
  <c r="U579" i="3"/>
  <c r="U580" i="3"/>
  <c r="U581" i="3"/>
  <c r="U582" i="3"/>
  <c r="U583" i="3"/>
  <c r="U584" i="3"/>
  <c r="U585" i="3"/>
  <c r="V585" i="3" s="1"/>
  <c r="U586" i="3"/>
  <c r="V586" i="3" s="1"/>
  <c r="U587" i="3"/>
  <c r="U588" i="3"/>
  <c r="U589" i="3"/>
  <c r="U590" i="3"/>
  <c r="U591" i="3"/>
  <c r="U592" i="3"/>
  <c r="U593" i="3"/>
  <c r="V593" i="3" s="1"/>
  <c r="U594" i="3"/>
  <c r="V594" i="3" s="1"/>
  <c r="U595" i="3"/>
  <c r="U596" i="3"/>
  <c r="U597" i="3"/>
  <c r="U598" i="3"/>
  <c r="U599" i="3"/>
  <c r="U600" i="3"/>
  <c r="U601" i="3"/>
  <c r="U602" i="3"/>
  <c r="V602" i="3" s="1"/>
  <c r="U603" i="3"/>
  <c r="U604" i="3"/>
  <c r="U605" i="3"/>
  <c r="U606" i="3"/>
  <c r="U607" i="3"/>
  <c r="U608" i="3"/>
  <c r="U609" i="3"/>
  <c r="V609" i="3" s="1"/>
  <c r="U610" i="3"/>
  <c r="V610" i="3" s="1"/>
  <c r="U611" i="3"/>
  <c r="U612" i="3"/>
  <c r="U613" i="3"/>
  <c r="U614" i="3"/>
  <c r="U615" i="3"/>
  <c r="U616" i="3"/>
  <c r="U617" i="3"/>
  <c r="V617" i="3" s="1"/>
  <c r="U618" i="3"/>
  <c r="V618" i="3" s="1"/>
  <c r="U619" i="3"/>
  <c r="U620" i="3"/>
  <c r="U621" i="3"/>
  <c r="U622" i="3"/>
  <c r="U623" i="3"/>
  <c r="U624" i="3"/>
  <c r="U625" i="3"/>
  <c r="V625" i="3" s="1"/>
  <c r="U626" i="3"/>
  <c r="V626" i="3" s="1"/>
  <c r="U627" i="3"/>
  <c r="U628" i="3"/>
  <c r="U629" i="3"/>
  <c r="U630" i="3"/>
  <c r="U631" i="3"/>
  <c r="U632" i="3"/>
  <c r="U633" i="3"/>
  <c r="U634" i="3"/>
  <c r="V634" i="3" s="1"/>
  <c r="U635" i="3"/>
  <c r="U636" i="3"/>
  <c r="U637" i="3"/>
  <c r="U638" i="3"/>
  <c r="U639" i="3"/>
  <c r="U640" i="3"/>
  <c r="U641" i="3"/>
  <c r="V641" i="3" s="1"/>
  <c r="U642" i="3"/>
  <c r="V642" i="3" s="1"/>
  <c r="U643" i="3"/>
  <c r="U644" i="3"/>
  <c r="U645" i="3"/>
  <c r="U646" i="3"/>
  <c r="U647" i="3"/>
  <c r="U648" i="3"/>
  <c r="U649" i="3"/>
  <c r="V649" i="3" s="1"/>
  <c r="U650" i="3"/>
  <c r="V650" i="3" s="1"/>
  <c r="U651" i="3"/>
  <c r="U652" i="3"/>
  <c r="U653" i="3"/>
  <c r="U654" i="3"/>
  <c r="U655" i="3"/>
  <c r="U656" i="3"/>
  <c r="U657" i="3"/>
  <c r="V657" i="3" s="1"/>
  <c r="U658" i="3"/>
  <c r="V658" i="3" s="1"/>
  <c r="U659" i="3"/>
  <c r="U660" i="3"/>
  <c r="U661" i="3"/>
  <c r="U662" i="3"/>
  <c r="U663" i="3"/>
  <c r="U664" i="3"/>
  <c r="U2" i="3"/>
  <c r="V24" i="3"/>
  <c r="V32" i="3"/>
  <c r="V40" i="3"/>
  <c r="V48" i="3"/>
  <c r="V56" i="3"/>
  <c r="V64" i="3"/>
  <c r="V72" i="3"/>
  <c r="V80" i="3"/>
  <c r="V88" i="3"/>
  <c r="V96" i="3"/>
  <c r="V104" i="3"/>
  <c r="V112" i="3"/>
  <c r="V120" i="3"/>
  <c r="V128" i="3"/>
  <c r="V136" i="3"/>
  <c r="V144" i="3"/>
  <c r="V152" i="3"/>
  <c r="V160" i="3"/>
  <c r="V168" i="3"/>
  <c r="V176" i="3"/>
  <c r="V184" i="3"/>
  <c r="V192" i="3"/>
  <c r="V200" i="3"/>
  <c r="V208" i="3"/>
  <c r="V216" i="3"/>
  <c r="V224" i="3"/>
  <c r="V232" i="3"/>
  <c r="V240" i="3"/>
  <c r="V248" i="3"/>
  <c r="V256" i="3"/>
  <c r="V264" i="3"/>
  <c r="V272" i="3"/>
  <c r="V280" i="3"/>
  <c r="V288" i="3"/>
  <c r="V296" i="3"/>
  <c r="V304" i="3"/>
  <c r="V312" i="3"/>
  <c r="V320" i="3"/>
  <c r="V328" i="3"/>
  <c r="V336" i="3"/>
  <c r="V344" i="3"/>
  <c r="V352" i="3"/>
  <c r="V360" i="3"/>
  <c r="V368" i="3"/>
  <c r="V376" i="3"/>
  <c r="V384" i="3"/>
  <c r="V392" i="3"/>
  <c r="V400" i="3"/>
  <c r="V408" i="3"/>
  <c r="V416" i="3"/>
  <c r="V424" i="3"/>
  <c r="V432" i="3"/>
  <c r="V440" i="3"/>
  <c r="V448" i="3"/>
  <c r="V456" i="3"/>
  <c r="V464" i="3"/>
  <c r="V472" i="3"/>
  <c r="V480" i="3"/>
  <c r="V488" i="3"/>
  <c r="V496" i="3"/>
  <c r="V504" i="3"/>
  <c r="V512" i="3"/>
  <c r="V520" i="3"/>
  <c r="V528" i="3"/>
  <c r="V536" i="3"/>
  <c r="V544" i="3"/>
  <c r="V552" i="3"/>
  <c r="V560" i="3"/>
  <c r="V568" i="3"/>
  <c r="V576" i="3"/>
  <c r="V584" i="3"/>
  <c r="V592" i="3"/>
  <c r="V600" i="3"/>
  <c r="V608" i="3"/>
  <c r="V616" i="3"/>
  <c r="V624" i="3"/>
  <c r="V632" i="3"/>
  <c r="V640" i="3"/>
  <c r="V648" i="3"/>
  <c r="V656" i="3"/>
  <c r="V664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V513" i="2"/>
  <c r="Q696" i="2"/>
  <c r="V696" i="2" s="1"/>
  <c r="V695" i="2"/>
  <c r="Q695" i="2"/>
  <c r="Q694" i="2"/>
  <c r="V694" i="2" s="1"/>
  <c r="Q693" i="2"/>
  <c r="V693" i="2" s="1"/>
  <c r="V692" i="2"/>
  <c r="Q692" i="2"/>
  <c r="V691" i="2"/>
  <c r="Q691" i="2"/>
  <c r="V690" i="2"/>
  <c r="Q690" i="2"/>
  <c r="Q689" i="2"/>
  <c r="V689" i="2" s="1"/>
  <c r="V688" i="2"/>
  <c r="Q688" i="2"/>
  <c r="Q687" i="2"/>
  <c r="V687" i="2" s="1"/>
  <c r="V686" i="2"/>
  <c r="Q686" i="2"/>
  <c r="Q685" i="2"/>
  <c r="V685" i="2" s="1"/>
  <c r="Q684" i="2"/>
  <c r="V684" i="2" s="1"/>
  <c r="V683" i="2"/>
  <c r="Q683" i="2"/>
  <c r="V682" i="2"/>
  <c r="Q682" i="2"/>
  <c r="Q681" i="2"/>
  <c r="Q680" i="2"/>
  <c r="V680" i="2" s="1"/>
  <c r="Q679" i="2"/>
  <c r="K679" i="2"/>
  <c r="I679" i="2"/>
  <c r="G679" i="2"/>
  <c r="Q678" i="2"/>
  <c r="K678" i="2"/>
  <c r="I678" i="2"/>
  <c r="G678" i="2"/>
  <c r="Q677" i="2"/>
  <c r="K677" i="2"/>
  <c r="I677" i="2"/>
  <c r="G677" i="2"/>
  <c r="Q676" i="2"/>
  <c r="K676" i="2"/>
  <c r="I676" i="2"/>
  <c r="G676" i="2"/>
  <c r="Q675" i="2"/>
  <c r="K675" i="2"/>
  <c r="I675" i="2"/>
  <c r="V675" i="2" s="1"/>
  <c r="G675" i="2"/>
  <c r="K674" i="2"/>
  <c r="I674" i="2"/>
  <c r="G674" i="2"/>
  <c r="K673" i="2"/>
  <c r="I673" i="2"/>
  <c r="G673" i="2"/>
  <c r="Q672" i="2"/>
  <c r="K672" i="2"/>
  <c r="I672" i="2"/>
  <c r="G672" i="2"/>
  <c r="Q671" i="2"/>
  <c r="K671" i="2"/>
  <c r="I671" i="2"/>
  <c r="G671" i="2"/>
  <c r="Q670" i="2"/>
  <c r="K670" i="2"/>
  <c r="I670" i="2"/>
  <c r="G670" i="2"/>
  <c r="Q669" i="2"/>
  <c r="K669" i="2"/>
  <c r="I669" i="2"/>
  <c r="G669" i="2"/>
  <c r="Q668" i="2"/>
  <c r="K668" i="2"/>
  <c r="I668" i="2"/>
  <c r="V668" i="2" s="1"/>
  <c r="G668" i="2"/>
  <c r="K667" i="2"/>
  <c r="I667" i="2"/>
  <c r="G667" i="2"/>
  <c r="K666" i="2"/>
  <c r="I666" i="2"/>
  <c r="G666" i="2"/>
  <c r="K665" i="2"/>
  <c r="G665" i="2"/>
  <c r="Q664" i="2"/>
  <c r="O664" i="2"/>
  <c r="M664" i="2"/>
  <c r="K664" i="2"/>
  <c r="I664" i="2"/>
  <c r="G664" i="2"/>
  <c r="Q663" i="2"/>
  <c r="O663" i="2"/>
  <c r="M663" i="2"/>
  <c r="K663" i="2"/>
  <c r="I663" i="2"/>
  <c r="G663" i="2"/>
  <c r="Q662" i="2"/>
  <c r="O662" i="2"/>
  <c r="M662" i="2"/>
  <c r="K662" i="2"/>
  <c r="I662" i="2"/>
  <c r="G662" i="2"/>
  <c r="Q661" i="2"/>
  <c r="O661" i="2"/>
  <c r="M661" i="2"/>
  <c r="K661" i="2"/>
  <c r="I661" i="2"/>
  <c r="G661" i="2"/>
  <c r="Q660" i="2"/>
  <c r="O660" i="2"/>
  <c r="M660" i="2"/>
  <c r="K660" i="2"/>
  <c r="I660" i="2"/>
  <c r="G660" i="2"/>
  <c r="Q659" i="2"/>
  <c r="O659" i="2"/>
  <c r="M659" i="2"/>
  <c r="K659" i="2"/>
  <c r="I659" i="2"/>
  <c r="G659" i="2"/>
  <c r="Q658" i="2"/>
  <c r="O658" i="2"/>
  <c r="M658" i="2"/>
  <c r="K658" i="2"/>
  <c r="I658" i="2"/>
  <c r="G658" i="2"/>
  <c r="Q657" i="2"/>
  <c r="O657" i="2"/>
  <c r="M657" i="2"/>
  <c r="K657" i="2"/>
  <c r="I657" i="2"/>
  <c r="G657" i="2"/>
  <c r="Q656" i="2"/>
  <c r="O656" i="2"/>
  <c r="M656" i="2"/>
  <c r="K656" i="2"/>
  <c r="I656" i="2"/>
  <c r="G656" i="2"/>
  <c r="Q655" i="2"/>
  <c r="O655" i="2"/>
  <c r="M655" i="2"/>
  <c r="K655" i="2"/>
  <c r="I655" i="2"/>
  <c r="G655" i="2"/>
  <c r="Q654" i="2"/>
  <c r="O654" i="2"/>
  <c r="M654" i="2"/>
  <c r="K654" i="2"/>
  <c r="I654" i="2"/>
  <c r="G654" i="2"/>
  <c r="Q653" i="2"/>
  <c r="O653" i="2"/>
  <c r="M653" i="2"/>
  <c r="K653" i="2"/>
  <c r="I653" i="2"/>
  <c r="G653" i="2"/>
  <c r="Q652" i="2"/>
  <c r="O652" i="2"/>
  <c r="M652" i="2"/>
  <c r="K652" i="2"/>
  <c r="I652" i="2"/>
  <c r="G652" i="2"/>
  <c r="Q651" i="2"/>
  <c r="O651" i="2"/>
  <c r="M651" i="2"/>
  <c r="K651" i="2"/>
  <c r="I651" i="2"/>
  <c r="G651" i="2"/>
  <c r="Q650" i="2"/>
  <c r="O650" i="2"/>
  <c r="M650" i="2"/>
  <c r="K650" i="2"/>
  <c r="I650" i="2"/>
  <c r="G650" i="2"/>
  <c r="Q649" i="2"/>
  <c r="O649" i="2"/>
  <c r="M649" i="2"/>
  <c r="K649" i="2"/>
  <c r="I649" i="2"/>
  <c r="G649" i="2"/>
  <c r="Q648" i="2"/>
  <c r="O648" i="2"/>
  <c r="M648" i="2"/>
  <c r="K648" i="2"/>
  <c r="I648" i="2"/>
  <c r="G648" i="2"/>
  <c r="Q647" i="2"/>
  <c r="O647" i="2"/>
  <c r="M647" i="2"/>
  <c r="K647" i="2"/>
  <c r="I647" i="2"/>
  <c r="G647" i="2"/>
  <c r="Q646" i="2"/>
  <c r="O646" i="2"/>
  <c r="M646" i="2"/>
  <c r="K646" i="2"/>
  <c r="I646" i="2"/>
  <c r="G646" i="2"/>
  <c r="Q645" i="2"/>
  <c r="O645" i="2"/>
  <c r="M645" i="2"/>
  <c r="K645" i="2"/>
  <c r="I645" i="2"/>
  <c r="G645" i="2"/>
  <c r="Q644" i="2"/>
  <c r="O644" i="2"/>
  <c r="M644" i="2"/>
  <c r="K644" i="2"/>
  <c r="I644" i="2"/>
  <c r="G644" i="2"/>
  <c r="Q643" i="2"/>
  <c r="O643" i="2"/>
  <c r="M643" i="2"/>
  <c r="K643" i="2"/>
  <c r="I643" i="2"/>
  <c r="G643" i="2"/>
  <c r="Q642" i="2"/>
  <c r="O642" i="2"/>
  <c r="M642" i="2"/>
  <c r="K642" i="2"/>
  <c r="I642" i="2"/>
  <c r="G642" i="2"/>
  <c r="Q641" i="2"/>
  <c r="O641" i="2"/>
  <c r="M641" i="2"/>
  <c r="K641" i="2"/>
  <c r="I641" i="2"/>
  <c r="G641" i="2"/>
  <c r="Q640" i="2"/>
  <c r="O640" i="2"/>
  <c r="M640" i="2"/>
  <c r="K640" i="2"/>
  <c r="I640" i="2"/>
  <c r="G640" i="2"/>
  <c r="Q639" i="2"/>
  <c r="O639" i="2"/>
  <c r="M639" i="2"/>
  <c r="K639" i="2"/>
  <c r="I639" i="2"/>
  <c r="G639" i="2"/>
  <c r="Q638" i="2"/>
  <c r="O638" i="2"/>
  <c r="M638" i="2"/>
  <c r="K638" i="2"/>
  <c r="I638" i="2"/>
  <c r="G638" i="2"/>
  <c r="Q637" i="2"/>
  <c r="O637" i="2"/>
  <c r="M637" i="2"/>
  <c r="K637" i="2"/>
  <c r="I637" i="2"/>
  <c r="G637" i="2"/>
  <c r="Q636" i="2"/>
  <c r="O636" i="2"/>
  <c r="M636" i="2"/>
  <c r="K636" i="2"/>
  <c r="I636" i="2"/>
  <c r="G636" i="2"/>
  <c r="Q635" i="2"/>
  <c r="O635" i="2"/>
  <c r="M635" i="2"/>
  <c r="K635" i="2"/>
  <c r="I635" i="2"/>
  <c r="G635" i="2"/>
  <c r="Q634" i="2"/>
  <c r="O634" i="2"/>
  <c r="M634" i="2"/>
  <c r="K634" i="2"/>
  <c r="I634" i="2"/>
  <c r="G634" i="2"/>
  <c r="Q633" i="2"/>
  <c r="O633" i="2"/>
  <c r="M633" i="2"/>
  <c r="K633" i="2"/>
  <c r="I633" i="2"/>
  <c r="G633" i="2"/>
  <c r="Q632" i="2"/>
  <c r="O632" i="2"/>
  <c r="M632" i="2"/>
  <c r="K632" i="2"/>
  <c r="I632" i="2"/>
  <c r="G632" i="2"/>
  <c r="Q631" i="2"/>
  <c r="O631" i="2"/>
  <c r="M631" i="2"/>
  <c r="K631" i="2"/>
  <c r="I631" i="2"/>
  <c r="G631" i="2"/>
  <c r="Q630" i="2"/>
  <c r="O630" i="2"/>
  <c r="M630" i="2"/>
  <c r="K630" i="2"/>
  <c r="I630" i="2"/>
  <c r="G630" i="2"/>
  <c r="Q629" i="2"/>
  <c r="O629" i="2"/>
  <c r="M629" i="2"/>
  <c r="K629" i="2"/>
  <c r="I629" i="2"/>
  <c r="G629" i="2"/>
  <c r="Q628" i="2"/>
  <c r="O628" i="2"/>
  <c r="M628" i="2"/>
  <c r="K628" i="2"/>
  <c r="I628" i="2"/>
  <c r="G628" i="2"/>
  <c r="Q627" i="2"/>
  <c r="O627" i="2"/>
  <c r="M627" i="2"/>
  <c r="K627" i="2"/>
  <c r="I627" i="2"/>
  <c r="G627" i="2"/>
  <c r="Q626" i="2"/>
  <c r="O626" i="2"/>
  <c r="M626" i="2"/>
  <c r="K626" i="2"/>
  <c r="I626" i="2"/>
  <c r="G626" i="2"/>
  <c r="Q625" i="2"/>
  <c r="O625" i="2"/>
  <c r="M625" i="2"/>
  <c r="K625" i="2"/>
  <c r="I625" i="2"/>
  <c r="G625" i="2"/>
  <c r="Q624" i="2"/>
  <c r="O624" i="2"/>
  <c r="M624" i="2"/>
  <c r="K624" i="2"/>
  <c r="I624" i="2"/>
  <c r="G624" i="2"/>
  <c r="Q623" i="2"/>
  <c r="O623" i="2"/>
  <c r="M623" i="2"/>
  <c r="K623" i="2"/>
  <c r="I623" i="2"/>
  <c r="G623" i="2"/>
  <c r="Q622" i="2"/>
  <c r="O622" i="2"/>
  <c r="M622" i="2"/>
  <c r="K622" i="2"/>
  <c r="I622" i="2"/>
  <c r="G622" i="2"/>
  <c r="Q621" i="2"/>
  <c r="O621" i="2"/>
  <c r="M621" i="2"/>
  <c r="K621" i="2"/>
  <c r="I621" i="2"/>
  <c r="G621" i="2"/>
  <c r="Q620" i="2"/>
  <c r="O620" i="2"/>
  <c r="M620" i="2"/>
  <c r="K620" i="2"/>
  <c r="I620" i="2"/>
  <c r="G620" i="2"/>
  <c r="Q619" i="2"/>
  <c r="V619" i="2" s="1"/>
  <c r="O619" i="2"/>
  <c r="M619" i="2"/>
  <c r="K619" i="2"/>
  <c r="I619" i="2"/>
  <c r="G619" i="2"/>
  <c r="Q618" i="2"/>
  <c r="O618" i="2"/>
  <c r="M618" i="2"/>
  <c r="K618" i="2"/>
  <c r="I618" i="2"/>
  <c r="G618" i="2"/>
  <c r="Q617" i="2"/>
  <c r="O617" i="2"/>
  <c r="M617" i="2"/>
  <c r="K617" i="2"/>
  <c r="I617" i="2"/>
  <c r="G617" i="2"/>
  <c r="Q616" i="2"/>
  <c r="O616" i="2"/>
  <c r="M616" i="2"/>
  <c r="K616" i="2"/>
  <c r="I616" i="2"/>
  <c r="G616" i="2"/>
  <c r="Q615" i="2"/>
  <c r="O615" i="2"/>
  <c r="M615" i="2"/>
  <c r="K615" i="2"/>
  <c r="I615" i="2"/>
  <c r="G615" i="2"/>
  <c r="Q614" i="2"/>
  <c r="O614" i="2"/>
  <c r="M614" i="2"/>
  <c r="K614" i="2"/>
  <c r="I614" i="2"/>
  <c r="G614" i="2"/>
  <c r="Q613" i="2"/>
  <c r="O613" i="2"/>
  <c r="M613" i="2"/>
  <c r="K613" i="2"/>
  <c r="I613" i="2"/>
  <c r="G613" i="2"/>
  <c r="Q612" i="2"/>
  <c r="O612" i="2"/>
  <c r="M612" i="2"/>
  <c r="K612" i="2"/>
  <c r="I612" i="2"/>
  <c r="G612" i="2"/>
  <c r="Q611" i="2"/>
  <c r="O611" i="2"/>
  <c r="M611" i="2"/>
  <c r="K611" i="2"/>
  <c r="I611" i="2"/>
  <c r="G611" i="2"/>
  <c r="Q610" i="2"/>
  <c r="O610" i="2"/>
  <c r="M610" i="2"/>
  <c r="K610" i="2"/>
  <c r="I610" i="2"/>
  <c r="G610" i="2"/>
  <c r="Q609" i="2"/>
  <c r="O609" i="2"/>
  <c r="M609" i="2"/>
  <c r="K609" i="2"/>
  <c r="I609" i="2"/>
  <c r="G609" i="2"/>
  <c r="Q608" i="2"/>
  <c r="O608" i="2"/>
  <c r="M608" i="2"/>
  <c r="K608" i="2"/>
  <c r="I608" i="2"/>
  <c r="G608" i="2"/>
  <c r="Q607" i="2"/>
  <c r="O607" i="2"/>
  <c r="M607" i="2"/>
  <c r="K607" i="2"/>
  <c r="I607" i="2"/>
  <c r="G607" i="2"/>
  <c r="Q606" i="2"/>
  <c r="O606" i="2"/>
  <c r="M606" i="2"/>
  <c r="K606" i="2"/>
  <c r="I606" i="2"/>
  <c r="G606" i="2"/>
  <c r="Q605" i="2"/>
  <c r="O605" i="2"/>
  <c r="M605" i="2"/>
  <c r="K605" i="2"/>
  <c r="I605" i="2"/>
  <c r="G605" i="2"/>
  <c r="Q604" i="2"/>
  <c r="O604" i="2"/>
  <c r="M604" i="2"/>
  <c r="K604" i="2"/>
  <c r="I604" i="2"/>
  <c r="G604" i="2"/>
  <c r="Q603" i="2"/>
  <c r="O603" i="2"/>
  <c r="M603" i="2"/>
  <c r="K603" i="2"/>
  <c r="I603" i="2"/>
  <c r="G603" i="2"/>
  <c r="Q602" i="2"/>
  <c r="O602" i="2"/>
  <c r="M602" i="2"/>
  <c r="K602" i="2"/>
  <c r="I602" i="2"/>
  <c r="G602" i="2"/>
  <c r="Q601" i="2"/>
  <c r="O601" i="2"/>
  <c r="M601" i="2"/>
  <c r="K601" i="2"/>
  <c r="I601" i="2"/>
  <c r="G601" i="2"/>
  <c r="Q600" i="2"/>
  <c r="O600" i="2"/>
  <c r="M600" i="2"/>
  <c r="K600" i="2"/>
  <c r="I600" i="2"/>
  <c r="G600" i="2"/>
  <c r="Q599" i="2"/>
  <c r="O599" i="2"/>
  <c r="M599" i="2"/>
  <c r="K599" i="2"/>
  <c r="I599" i="2"/>
  <c r="G599" i="2"/>
  <c r="Q598" i="2"/>
  <c r="O598" i="2"/>
  <c r="M598" i="2"/>
  <c r="K598" i="2"/>
  <c r="I598" i="2"/>
  <c r="G598" i="2"/>
  <c r="Q597" i="2"/>
  <c r="O597" i="2"/>
  <c r="M597" i="2"/>
  <c r="K597" i="2"/>
  <c r="I597" i="2"/>
  <c r="G597" i="2"/>
  <c r="Q596" i="2"/>
  <c r="O596" i="2"/>
  <c r="M596" i="2"/>
  <c r="K596" i="2"/>
  <c r="I596" i="2"/>
  <c r="G596" i="2"/>
  <c r="Q595" i="2"/>
  <c r="O595" i="2"/>
  <c r="M595" i="2"/>
  <c r="K595" i="2"/>
  <c r="I595" i="2"/>
  <c r="G595" i="2"/>
  <c r="Q594" i="2"/>
  <c r="O594" i="2"/>
  <c r="M594" i="2"/>
  <c r="K594" i="2"/>
  <c r="I594" i="2"/>
  <c r="G594" i="2"/>
  <c r="Q593" i="2"/>
  <c r="O593" i="2"/>
  <c r="M593" i="2"/>
  <c r="K593" i="2"/>
  <c r="I593" i="2"/>
  <c r="G593" i="2"/>
  <c r="Q592" i="2"/>
  <c r="O592" i="2"/>
  <c r="M592" i="2"/>
  <c r="K592" i="2"/>
  <c r="I592" i="2"/>
  <c r="G592" i="2"/>
  <c r="Q591" i="2"/>
  <c r="O591" i="2"/>
  <c r="M591" i="2"/>
  <c r="K591" i="2"/>
  <c r="I591" i="2"/>
  <c r="G591" i="2"/>
  <c r="Q590" i="2"/>
  <c r="O590" i="2"/>
  <c r="M590" i="2"/>
  <c r="K590" i="2"/>
  <c r="I590" i="2"/>
  <c r="G590" i="2"/>
  <c r="Q589" i="2"/>
  <c r="O589" i="2"/>
  <c r="M589" i="2"/>
  <c r="K589" i="2"/>
  <c r="I589" i="2"/>
  <c r="G589" i="2"/>
  <c r="Q588" i="2"/>
  <c r="O588" i="2"/>
  <c r="M588" i="2"/>
  <c r="K588" i="2"/>
  <c r="I588" i="2"/>
  <c r="G588" i="2"/>
  <c r="Q587" i="2"/>
  <c r="O587" i="2"/>
  <c r="M587" i="2"/>
  <c r="K587" i="2"/>
  <c r="I587" i="2"/>
  <c r="G587" i="2"/>
  <c r="Q586" i="2"/>
  <c r="O586" i="2"/>
  <c r="M586" i="2"/>
  <c r="K586" i="2"/>
  <c r="I586" i="2"/>
  <c r="G586" i="2"/>
  <c r="Q585" i="2"/>
  <c r="O585" i="2"/>
  <c r="M585" i="2"/>
  <c r="K585" i="2"/>
  <c r="I585" i="2"/>
  <c r="G585" i="2"/>
  <c r="Q584" i="2"/>
  <c r="O584" i="2"/>
  <c r="M584" i="2"/>
  <c r="K584" i="2"/>
  <c r="I584" i="2"/>
  <c r="G584" i="2"/>
  <c r="Q583" i="2"/>
  <c r="O583" i="2"/>
  <c r="M583" i="2"/>
  <c r="K583" i="2"/>
  <c r="I583" i="2"/>
  <c r="G583" i="2"/>
  <c r="Q582" i="2"/>
  <c r="O582" i="2"/>
  <c r="M582" i="2"/>
  <c r="K582" i="2"/>
  <c r="I582" i="2"/>
  <c r="G582" i="2"/>
  <c r="Q581" i="2"/>
  <c r="O581" i="2"/>
  <c r="M581" i="2"/>
  <c r="K581" i="2"/>
  <c r="I581" i="2"/>
  <c r="G581" i="2"/>
  <c r="Q580" i="2"/>
  <c r="O580" i="2"/>
  <c r="M580" i="2"/>
  <c r="K580" i="2"/>
  <c r="I580" i="2"/>
  <c r="G580" i="2"/>
  <c r="Q579" i="2"/>
  <c r="O579" i="2"/>
  <c r="M579" i="2"/>
  <c r="K579" i="2"/>
  <c r="I579" i="2"/>
  <c r="G579" i="2"/>
  <c r="Q578" i="2"/>
  <c r="O578" i="2"/>
  <c r="M578" i="2"/>
  <c r="K578" i="2"/>
  <c r="I578" i="2"/>
  <c r="G578" i="2"/>
  <c r="Q577" i="2"/>
  <c r="O577" i="2"/>
  <c r="M577" i="2"/>
  <c r="K577" i="2"/>
  <c r="I577" i="2"/>
  <c r="G577" i="2"/>
  <c r="Q576" i="2"/>
  <c r="O576" i="2"/>
  <c r="M576" i="2"/>
  <c r="K576" i="2"/>
  <c r="I576" i="2"/>
  <c r="G576" i="2"/>
  <c r="Q575" i="2"/>
  <c r="O575" i="2"/>
  <c r="M575" i="2"/>
  <c r="K575" i="2"/>
  <c r="I575" i="2"/>
  <c r="G575" i="2"/>
  <c r="Q574" i="2"/>
  <c r="O574" i="2"/>
  <c r="M574" i="2"/>
  <c r="K574" i="2"/>
  <c r="I574" i="2"/>
  <c r="G574" i="2"/>
  <c r="Q573" i="2"/>
  <c r="O573" i="2"/>
  <c r="M573" i="2"/>
  <c r="K573" i="2"/>
  <c r="I573" i="2"/>
  <c r="G573" i="2"/>
  <c r="Q572" i="2"/>
  <c r="O572" i="2"/>
  <c r="M572" i="2"/>
  <c r="K572" i="2"/>
  <c r="I572" i="2"/>
  <c r="G572" i="2"/>
  <c r="Q571" i="2"/>
  <c r="O571" i="2"/>
  <c r="M571" i="2"/>
  <c r="K571" i="2"/>
  <c r="I571" i="2"/>
  <c r="G571" i="2"/>
  <c r="Q570" i="2"/>
  <c r="O570" i="2"/>
  <c r="M570" i="2"/>
  <c r="K570" i="2"/>
  <c r="I570" i="2"/>
  <c r="G570" i="2"/>
  <c r="Q569" i="2"/>
  <c r="O569" i="2"/>
  <c r="M569" i="2"/>
  <c r="K569" i="2"/>
  <c r="I569" i="2"/>
  <c r="G569" i="2"/>
  <c r="Q568" i="2"/>
  <c r="O568" i="2"/>
  <c r="M568" i="2"/>
  <c r="K568" i="2"/>
  <c r="I568" i="2"/>
  <c r="G568" i="2"/>
  <c r="Q567" i="2"/>
  <c r="O567" i="2"/>
  <c r="M567" i="2"/>
  <c r="K567" i="2"/>
  <c r="I567" i="2"/>
  <c r="G567" i="2"/>
  <c r="Q566" i="2"/>
  <c r="O566" i="2"/>
  <c r="M566" i="2"/>
  <c r="K566" i="2"/>
  <c r="I566" i="2"/>
  <c r="G566" i="2"/>
  <c r="Q565" i="2"/>
  <c r="O565" i="2"/>
  <c r="M565" i="2"/>
  <c r="K565" i="2"/>
  <c r="I565" i="2"/>
  <c r="G565" i="2"/>
  <c r="Q564" i="2"/>
  <c r="O564" i="2"/>
  <c r="M564" i="2"/>
  <c r="K564" i="2"/>
  <c r="I564" i="2"/>
  <c r="G564" i="2"/>
  <c r="Q563" i="2"/>
  <c r="O563" i="2"/>
  <c r="M563" i="2"/>
  <c r="K563" i="2"/>
  <c r="I563" i="2"/>
  <c r="G563" i="2"/>
  <c r="Q562" i="2"/>
  <c r="O562" i="2"/>
  <c r="M562" i="2"/>
  <c r="K562" i="2"/>
  <c r="I562" i="2"/>
  <c r="G562" i="2"/>
  <c r="Q561" i="2"/>
  <c r="O561" i="2"/>
  <c r="M561" i="2"/>
  <c r="K561" i="2"/>
  <c r="I561" i="2"/>
  <c r="G561" i="2"/>
  <c r="Q560" i="2"/>
  <c r="O560" i="2"/>
  <c r="M560" i="2"/>
  <c r="K560" i="2"/>
  <c r="I560" i="2"/>
  <c r="G560" i="2"/>
  <c r="Q559" i="2"/>
  <c r="O559" i="2"/>
  <c r="M559" i="2"/>
  <c r="K559" i="2"/>
  <c r="I559" i="2"/>
  <c r="G559" i="2"/>
  <c r="Q558" i="2"/>
  <c r="O558" i="2"/>
  <c r="M558" i="2"/>
  <c r="K558" i="2"/>
  <c r="I558" i="2"/>
  <c r="G558" i="2"/>
  <c r="Q557" i="2"/>
  <c r="O557" i="2"/>
  <c r="M557" i="2"/>
  <c r="K557" i="2"/>
  <c r="I557" i="2"/>
  <c r="G557" i="2"/>
  <c r="Q556" i="2"/>
  <c r="O556" i="2"/>
  <c r="M556" i="2"/>
  <c r="K556" i="2"/>
  <c r="I556" i="2"/>
  <c r="G556" i="2"/>
  <c r="Q555" i="2"/>
  <c r="O555" i="2"/>
  <c r="M555" i="2"/>
  <c r="K555" i="2"/>
  <c r="I555" i="2"/>
  <c r="G555" i="2"/>
  <c r="Q554" i="2"/>
  <c r="O554" i="2"/>
  <c r="M554" i="2"/>
  <c r="K554" i="2"/>
  <c r="I554" i="2"/>
  <c r="G554" i="2"/>
  <c r="Q553" i="2"/>
  <c r="O553" i="2"/>
  <c r="M553" i="2"/>
  <c r="K553" i="2"/>
  <c r="I553" i="2"/>
  <c r="G553" i="2"/>
  <c r="Q552" i="2"/>
  <c r="O552" i="2"/>
  <c r="M552" i="2"/>
  <c r="K552" i="2"/>
  <c r="I552" i="2"/>
  <c r="G552" i="2"/>
  <c r="Q551" i="2"/>
  <c r="O551" i="2"/>
  <c r="M551" i="2"/>
  <c r="K551" i="2"/>
  <c r="I551" i="2"/>
  <c r="G551" i="2"/>
  <c r="Q550" i="2"/>
  <c r="O550" i="2"/>
  <c r="M550" i="2"/>
  <c r="K550" i="2"/>
  <c r="I550" i="2"/>
  <c r="G550" i="2"/>
  <c r="Q549" i="2"/>
  <c r="O549" i="2"/>
  <c r="M549" i="2"/>
  <c r="K549" i="2"/>
  <c r="I549" i="2"/>
  <c r="G549" i="2"/>
  <c r="Q548" i="2"/>
  <c r="O548" i="2"/>
  <c r="M548" i="2"/>
  <c r="K548" i="2"/>
  <c r="I548" i="2"/>
  <c r="G548" i="2"/>
  <c r="Q547" i="2"/>
  <c r="O547" i="2"/>
  <c r="M547" i="2"/>
  <c r="K547" i="2"/>
  <c r="I547" i="2"/>
  <c r="G547" i="2"/>
  <c r="Q546" i="2"/>
  <c r="O546" i="2"/>
  <c r="M546" i="2"/>
  <c r="K546" i="2"/>
  <c r="I546" i="2"/>
  <c r="G546" i="2"/>
  <c r="Q545" i="2"/>
  <c r="O545" i="2"/>
  <c r="M545" i="2"/>
  <c r="K545" i="2"/>
  <c r="I545" i="2"/>
  <c r="G545" i="2"/>
  <c r="Q544" i="2"/>
  <c r="O544" i="2"/>
  <c r="M544" i="2"/>
  <c r="K544" i="2"/>
  <c r="I544" i="2"/>
  <c r="G544" i="2"/>
  <c r="Q543" i="2"/>
  <c r="O543" i="2"/>
  <c r="M543" i="2"/>
  <c r="K543" i="2"/>
  <c r="I543" i="2"/>
  <c r="G543" i="2"/>
  <c r="Q542" i="2"/>
  <c r="O542" i="2"/>
  <c r="M542" i="2"/>
  <c r="K542" i="2"/>
  <c r="I542" i="2"/>
  <c r="G542" i="2"/>
  <c r="Q541" i="2"/>
  <c r="O541" i="2"/>
  <c r="M541" i="2"/>
  <c r="K541" i="2"/>
  <c r="I541" i="2"/>
  <c r="G541" i="2"/>
  <c r="Q540" i="2"/>
  <c r="O540" i="2"/>
  <c r="M540" i="2"/>
  <c r="K540" i="2"/>
  <c r="I540" i="2"/>
  <c r="G540" i="2"/>
  <c r="Q539" i="2"/>
  <c r="O539" i="2"/>
  <c r="M539" i="2"/>
  <c r="K539" i="2"/>
  <c r="I539" i="2"/>
  <c r="G539" i="2"/>
  <c r="Q538" i="2"/>
  <c r="O538" i="2"/>
  <c r="M538" i="2"/>
  <c r="K538" i="2"/>
  <c r="I538" i="2"/>
  <c r="G538" i="2"/>
  <c r="Q537" i="2"/>
  <c r="O537" i="2"/>
  <c r="M537" i="2"/>
  <c r="K537" i="2"/>
  <c r="I537" i="2"/>
  <c r="G537" i="2"/>
  <c r="Q536" i="2"/>
  <c r="O536" i="2"/>
  <c r="M536" i="2"/>
  <c r="K536" i="2"/>
  <c r="I536" i="2"/>
  <c r="G536" i="2"/>
  <c r="Q535" i="2"/>
  <c r="O535" i="2"/>
  <c r="M535" i="2"/>
  <c r="K535" i="2"/>
  <c r="I535" i="2"/>
  <c r="G535" i="2"/>
  <c r="Q534" i="2"/>
  <c r="O534" i="2"/>
  <c r="M534" i="2"/>
  <c r="K534" i="2"/>
  <c r="I534" i="2"/>
  <c r="G534" i="2"/>
  <c r="Q533" i="2"/>
  <c r="O533" i="2"/>
  <c r="M533" i="2"/>
  <c r="K533" i="2"/>
  <c r="I533" i="2"/>
  <c r="G533" i="2"/>
  <c r="Q532" i="2"/>
  <c r="O532" i="2"/>
  <c r="M532" i="2"/>
  <c r="K532" i="2"/>
  <c r="I532" i="2"/>
  <c r="G532" i="2"/>
  <c r="Q531" i="2"/>
  <c r="O531" i="2"/>
  <c r="M531" i="2"/>
  <c r="K531" i="2"/>
  <c r="I531" i="2"/>
  <c r="G531" i="2"/>
  <c r="Q530" i="2"/>
  <c r="O530" i="2"/>
  <c r="M530" i="2"/>
  <c r="K530" i="2"/>
  <c r="I530" i="2"/>
  <c r="G530" i="2"/>
  <c r="Q529" i="2"/>
  <c r="O529" i="2"/>
  <c r="M529" i="2"/>
  <c r="K529" i="2"/>
  <c r="I529" i="2"/>
  <c r="G529" i="2"/>
  <c r="Q528" i="2"/>
  <c r="O528" i="2"/>
  <c r="M528" i="2"/>
  <c r="K528" i="2"/>
  <c r="I528" i="2"/>
  <c r="G528" i="2"/>
  <c r="Q527" i="2"/>
  <c r="O527" i="2"/>
  <c r="M527" i="2"/>
  <c r="K527" i="2"/>
  <c r="I527" i="2"/>
  <c r="G527" i="2"/>
  <c r="Q526" i="2"/>
  <c r="O526" i="2"/>
  <c r="M526" i="2"/>
  <c r="K526" i="2"/>
  <c r="I526" i="2"/>
  <c r="G526" i="2"/>
  <c r="Q525" i="2"/>
  <c r="O525" i="2"/>
  <c r="M525" i="2"/>
  <c r="K525" i="2"/>
  <c r="I525" i="2"/>
  <c r="G525" i="2"/>
  <c r="Q524" i="2"/>
  <c r="O524" i="2"/>
  <c r="M524" i="2"/>
  <c r="K524" i="2"/>
  <c r="I524" i="2"/>
  <c r="G524" i="2"/>
  <c r="Q523" i="2"/>
  <c r="O523" i="2"/>
  <c r="M523" i="2"/>
  <c r="K523" i="2"/>
  <c r="I523" i="2"/>
  <c r="G523" i="2"/>
  <c r="Q522" i="2"/>
  <c r="O522" i="2"/>
  <c r="M522" i="2"/>
  <c r="K522" i="2"/>
  <c r="I522" i="2"/>
  <c r="G522" i="2"/>
  <c r="Q521" i="2"/>
  <c r="O521" i="2"/>
  <c r="M521" i="2"/>
  <c r="K521" i="2"/>
  <c r="I521" i="2"/>
  <c r="G521" i="2"/>
  <c r="Q520" i="2"/>
  <c r="O520" i="2"/>
  <c r="M520" i="2"/>
  <c r="K520" i="2"/>
  <c r="I520" i="2"/>
  <c r="G520" i="2"/>
  <c r="Q519" i="2"/>
  <c r="O519" i="2"/>
  <c r="M519" i="2"/>
  <c r="K519" i="2"/>
  <c r="I519" i="2"/>
  <c r="G519" i="2"/>
  <c r="Q518" i="2"/>
  <c r="O518" i="2"/>
  <c r="M518" i="2"/>
  <c r="K518" i="2"/>
  <c r="I518" i="2"/>
  <c r="G518" i="2"/>
  <c r="Q517" i="2"/>
  <c r="O517" i="2"/>
  <c r="M517" i="2"/>
  <c r="K517" i="2"/>
  <c r="I517" i="2"/>
  <c r="G517" i="2"/>
  <c r="Q516" i="2"/>
  <c r="O516" i="2"/>
  <c r="M516" i="2"/>
  <c r="K516" i="2"/>
  <c r="I516" i="2"/>
  <c r="G516" i="2"/>
  <c r="Q515" i="2"/>
  <c r="O515" i="2"/>
  <c r="M515" i="2"/>
  <c r="K515" i="2"/>
  <c r="I515" i="2"/>
  <c r="G515" i="2"/>
  <c r="Q514" i="2"/>
  <c r="O514" i="2"/>
  <c r="M514" i="2"/>
  <c r="K514" i="2"/>
  <c r="I514" i="2"/>
  <c r="G514" i="2"/>
  <c r="Q513" i="2"/>
  <c r="O513" i="2"/>
  <c r="M513" i="2"/>
  <c r="K513" i="2"/>
  <c r="I513" i="2"/>
  <c r="G513" i="2"/>
  <c r="Q512" i="2"/>
  <c r="O512" i="2"/>
  <c r="M512" i="2"/>
  <c r="K512" i="2"/>
  <c r="I512" i="2"/>
  <c r="G512" i="2"/>
  <c r="Q511" i="2"/>
  <c r="O511" i="2"/>
  <c r="M511" i="2"/>
  <c r="K511" i="2"/>
  <c r="I511" i="2"/>
  <c r="G511" i="2"/>
  <c r="Q510" i="2"/>
  <c r="O510" i="2"/>
  <c r="M510" i="2"/>
  <c r="K510" i="2"/>
  <c r="I510" i="2"/>
  <c r="G510" i="2"/>
  <c r="Q509" i="2"/>
  <c r="O509" i="2"/>
  <c r="M509" i="2"/>
  <c r="K509" i="2"/>
  <c r="I509" i="2"/>
  <c r="G509" i="2"/>
  <c r="Q508" i="2"/>
  <c r="O508" i="2"/>
  <c r="M508" i="2"/>
  <c r="K508" i="2"/>
  <c r="I508" i="2"/>
  <c r="G508" i="2"/>
  <c r="Q507" i="2"/>
  <c r="O507" i="2"/>
  <c r="M507" i="2"/>
  <c r="K507" i="2"/>
  <c r="I507" i="2"/>
  <c r="G507" i="2"/>
  <c r="Q506" i="2"/>
  <c r="O506" i="2"/>
  <c r="M506" i="2"/>
  <c r="K506" i="2"/>
  <c r="I506" i="2"/>
  <c r="G506" i="2"/>
  <c r="Q505" i="2"/>
  <c r="O505" i="2"/>
  <c r="M505" i="2"/>
  <c r="K505" i="2"/>
  <c r="I505" i="2"/>
  <c r="G505" i="2"/>
  <c r="Q504" i="2"/>
  <c r="O504" i="2"/>
  <c r="M504" i="2"/>
  <c r="K504" i="2"/>
  <c r="I504" i="2"/>
  <c r="G504" i="2"/>
  <c r="Q503" i="2"/>
  <c r="O503" i="2"/>
  <c r="M503" i="2"/>
  <c r="K503" i="2"/>
  <c r="I503" i="2"/>
  <c r="G503" i="2"/>
  <c r="Q502" i="2"/>
  <c r="O502" i="2"/>
  <c r="M502" i="2"/>
  <c r="K502" i="2"/>
  <c r="I502" i="2"/>
  <c r="G502" i="2"/>
  <c r="Q501" i="2"/>
  <c r="O501" i="2"/>
  <c r="M501" i="2"/>
  <c r="K501" i="2"/>
  <c r="I501" i="2"/>
  <c r="G501" i="2"/>
  <c r="Q500" i="2"/>
  <c r="O500" i="2"/>
  <c r="M500" i="2"/>
  <c r="K500" i="2"/>
  <c r="I500" i="2"/>
  <c r="G500" i="2"/>
  <c r="Q499" i="2"/>
  <c r="O499" i="2"/>
  <c r="M499" i="2"/>
  <c r="K499" i="2"/>
  <c r="I499" i="2"/>
  <c r="G499" i="2"/>
  <c r="Q498" i="2"/>
  <c r="O498" i="2"/>
  <c r="M498" i="2"/>
  <c r="K498" i="2"/>
  <c r="I498" i="2"/>
  <c r="G498" i="2"/>
  <c r="Q497" i="2"/>
  <c r="O497" i="2"/>
  <c r="M497" i="2"/>
  <c r="K497" i="2"/>
  <c r="I497" i="2"/>
  <c r="G497" i="2"/>
  <c r="Q496" i="2"/>
  <c r="O496" i="2"/>
  <c r="M496" i="2"/>
  <c r="K496" i="2"/>
  <c r="I496" i="2"/>
  <c r="G496" i="2"/>
  <c r="Q495" i="2"/>
  <c r="O495" i="2"/>
  <c r="M495" i="2"/>
  <c r="K495" i="2"/>
  <c r="I495" i="2"/>
  <c r="G495" i="2"/>
  <c r="Q494" i="2"/>
  <c r="O494" i="2"/>
  <c r="M494" i="2"/>
  <c r="K494" i="2"/>
  <c r="I494" i="2"/>
  <c r="G494" i="2"/>
  <c r="Q493" i="2"/>
  <c r="O493" i="2"/>
  <c r="M493" i="2"/>
  <c r="K493" i="2"/>
  <c r="I493" i="2"/>
  <c r="G493" i="2"/>
  <c r="Q492" i="2"/>
  <c r="O492" i="2"/>
  <c r="M492" i="2"/>
  <c r="K492" i="2"/>
  <c r="I492" i="2"/>
  <c r="G492" i="2"/>
  <c r="Q491" i="2"/>
  <c r="O491" i="2"/>
  <c r="M491" i="2"/>
  <c r="K491" i="2"/>
  <c r="I491" i="2"/>
  <c r="G491" i="2"/>
  <c r="Q490" i="2"/>
  <c r="O490" i="2"/>
  <c r="M490" i="2"/>
  <c r="K490" i="2"/>
  <c r="I490" i="2"/>
  <c r="G490" i="2"/>
  <c r="Q489" i="2"/>
  <c r="O489" i="2"/>
  <c r="M489" i="2"/>
  <c r="K489" i="2"/>
  <c r="I489" i="2"/>
  <c r="G489" i="2"/>
  <c r="Q488" i="2"/>
  <c r="O488" i="2"/>
  <c r="M488" i="2"/>
  <c r="K488" i="2"/>
  <c r="I488" i="2"/>
  <c r="G488" i="2"/>
  <c r="Q487" i="2"/>
  <c r="O487" i="2"/>
  <c r="M487" i="2"/>
  <c r="K487" i="2"/>
  <c r="I487" i="2"/>
  <c r="G487" i="2"/>
  <c r="Q486" i="2"/>
  <c r="O486" i="2"/>
  <c r="M486" i="2"/>
  <c r="K486" i="2"/>
  <c r="I486" i="2"/>
  <c r="G486" i="2"/>
  <c r="Q485" i="2"/>
  <c r="O485" i="2"/>
  <c r="M485" i="2"/>
  <c r="K485" i="2"/>
  <c r="I485" i="2"/>
  <c r="G485" i="2"/>
  <c r="Q484" i="2"/>
  <c r="O484" i="2"/>
  <c r="M484" i="2"/>
  <c r="K484" i="2"/>
  <c r="I484" i="2"/>
  <c r="G484" i="2"/>
  <c r="Q483" i="2"/>
  <c r="O483" i="2"/>
  <c r="M483" i="2"/>
  <c r="V483" i="2" s="1"/>
  <c r="K483" i="2"/>
  <c r="I483" i="2"/>
  <c r="G483" i="2"/>
  <c r="Q482" i="2"/>
  <c r="O482" i="2"/>
  <c r="M482" i="2"/>
  <c r="K482" i="2"/>
  <c r="I482" i="2"/>
  <c r="G482" i="2"/>
  <c r="Q481" i="2"/>
  <c r="O481" i="2"/>
  <c r="M481" i="2"/>
  <c r="K481" i="2"/>
  <c r="I481" i="2"/>
  <c r="G481" i="2"/>
  <c r="Q480" i="2"/>
  <c r="O480" i="2"/>
  <c r="M480" i="2"/>
  <c r="K480" i="2"/>
  <c r="I480" i="2"/>
  <c r="G480" i="2"/>
  <c r="Q479" i="2"/>
  <c r="O479" i="2"/>
  <c r="M479" i="2"/>
  <c r="K479" i="2"/>
  <c r="I479" i="2"/>
  <c r="G479" i="2"/>
  <c r="Q478" i="2"/>
  <c r="O478" i="2"/>
  <c r="M478" i="2"/>
  <c r="K478" i="2"/>
  <c r="I478" i="2"/>
  <c r="G478" i="2"/>
  <c r="Q477" i="2"/>
  <c r="O477" i="2"/>
  <c r="M477" i="2"/>
  <c r="K477" i="2"/>
  <c r="I477" i="2"/>
  <c r="G477" i="2"/>
  <c r="Q476" i="2"/>
  <c r="O476" i="2"/>
  <c r="M476" i="2"/>
  <c r="K476" i="2"/>
  <c r="I476" i="2"/>
  <c r="G476" i="2"/>
  <c r="Q475" i="2"/>
  <c r="O475" i="2"/>
  <c r="M475" i="2"/>
  <c r="V475" i="2" s="1"/>
  <c r="K475" i="2"/>
  <c r="I475" i="2"/>
  <c r="G475" i="2"/>
  <c r="Q474" i="2"/>
  <c r="O474" i="2"/>
  <c r="M474" i="2"/>
  <c r="K474" i="2"/>
  <c r="I474" i="2"/>
  <c r="G474" i="2"/>
  <c r="Q473" i="2"/>
  <c r="O473" i="2"/>
  <c r="M473" i="2"/>
  <c r="K473" i="2"/>
  <c r="I473" i="2"/>
  <c r="G473" i="2"/>
  <c r="Q472" i="2"/>
  <c r="O472" i="2"/>
  <c r="M472" i="2"/>
  <c r="K472" i="2"/>
  <c r="I472" i="2"/>
  <c r="G472" i="2"/>
  <c r="Q471" i="2"/>
  <c r="O471" i="2"/>
  <c r="M471" i="2"/>
  <c r="K471" i="2"/>
  <c r="I471" i="2"/>
  <c r="G471" i="2"/>
  <c r="Q470" i="2"/>
  <c r="O470" i="2"/>
  <c r="M470" i="2"/>
  <c r="K470" i="2"/>
  <c r="I470" i="2"/>
  <c r="G470" i="2"/>
  <c r="Q469" i="2"/>
  <c r="O469" i="2"/>
  <c r="M469" i="2"/>
  <c r="K469" i="2"/>
  <c r="I469" i="2"/>
  <c r="G469" i="2"/>
  <c r="Q468" i="2"/>
  <c r="O468" i="2"/>
  <c r="M468" i="2"/>
  <c r="K468" i="2"/>
  <c r="I468" i="2"/>
  <c r="G468" i="2"/>
  <c r="Q467" i="2"/>
  <c r="O467" i="2"/>
  <c r="M467" i="2"/>
  <c r="K467" i="2"/>
  <c r="I467" i="2"/>
  <c r="G467" i="2"/>
  <c r="Q466" i="2"/>
  <c r="O466" i="2"/>
  <c r="M466" i="2"/>
  <c r="K466" i="2"/>
  <c r="I466" i="2"/>
  <c r="G466" i="2"/>
  <c r="Q465" i="2"/>
  <c r="O465" i="2"/>
  <c r="M465" i="2"/>
  <c r="K465" i="2"/>
  <c r="I465" i="2"/>
  <c r="G465" i="2"/>
  <c r="Q464" i="2"/>
  <c r="O464" i="2"/>
  <c r="M464" i="2"/>
  <c r="K464" i="2"/>
  <c r="I464" i="2"/>
  <c r="G464" i="2"/>
  <c r="Q463" i="2"/>
  <c r="O463" i="2"/>
  <c r="M463" i="2"/>
  <c r="K463" i="2"/>
  <c r="I463" i="2"/>
  <c r="G463" i="2"/>
  <c r="Q462" i="2"/>
  <c r="O462" i="2"/>
  <c r="M462" i="2"/>
  <c r="K462" i="2"/>
  <c r="I462" i="2"/>
  <c r="G462" i="2"/>
  <c r="Q461" i="2"/>
  <c r="O461" i="2"/>
  <c r="M461" i="2"/>
  <c r="K461" i="2"/>
  <c r="I461" i="2"/>
  <c r="G461" i="2"/>
  <c r="Q460" i="2"/>
  <c r="O460" i="2"/>
  <c r="M460" i="2"/>
  <c r="K460" i="2"/>
  <c r="I460" i="2"/>
  <c r="G460" i="2"/>
  <c r="Q459" i="2"/>
  <c r="O459" i="2"/>
  <c r="M459" i="2"/>
  <c r="K459" i="2"/>
  <c r="I459" i="2"/>
  <c r="G459" i="2"/>
  <c r="Q458" i="2"/>
  <c r="O458" i="2"/>
  <c r="M458" i="2"/>
  <c r="K458" i="2"/>
  <c r="I458" i="2"/>
  <c r="G458" i="2"/>
  <c r="Q457" i="2"/>
  <c r="O457" i="2"/>
  <c r="M457" i="2"/>
  <c r="K457" i="2"/>
  <c r="I457" i="2"/>
  <c r="G457" i="2"/>
  <c r="Q456" i="2"/>
  <c r="O456" i="2"/>
  <c r="M456" i="2"/>
  <c r="K456" i="2"/>
  <c r="I456" i="2"/>
  <c r="G456" i="2"/>
  <c r="Q455" i="2"/>
  <c r="O455" i="2"/>
  <c r="M455" i="2"/>
  <c r="K455" i="2"/>
  <c r="I455" i="2"/>
  <c r="G455" i="2"/>
  <c r="Q454" i="2"/>
  <c r="O454" i="2"/>
  <c r="M454" i="2"/>
  <c r="K454" i="2"/>
  <c r="I454" i="2"/>
  <c r="G454" i="2"/>
  <c r="Q453" i="2"/>
  <c r="O453" i="2"/>
  <c r="M453" i="2"/>
  <c r="K453" i="2"/>
  <c r="I453" i="2"/>
  <c r="G453" i="2"/>
  <c r="Q452" i="2"/>
  <c r="O452" i="2"/>
  <c r="M452" i="2"/>
  <c r="K452" i="2"/>
  <c r="I452" i="2"/>
  <c r="G452" i="2"/>
  <c r="Q451" i="2"/>
  <c r="O451" i="2"/>
  <c r="M451" i="2"/>
  <c r="K451" i="2"/>
  <c r="I451" i="2"/>
  <c r="G451" i="2"/>
  <c r="Q450" i="2"/>
  <c r="O450" i="2"/>
  <c r="M450" i="2"/>
  <c r="K450" i="2"/>
  <c r="I450" i="2"/>
  <c r="G450" i="2"/>
  <c r="Q449" i="2"/>
  <c r="O449" i="2"/>
  <c r="M449" i="2"/>
  <c r="K449" i="2"/>
  <c r="I449" i="2"/>
  <c r="G449" i="2"/>
  <c r="Q448" i="2"/>
  <c r="O448" i="2"/>
  <c r="M448" i="2"/>
  <c r="K448" i="2"/>
  <c r="I448" i="2"/>
  <c r="G448" i="2"/>
  <c r="Q447" i="2"/>
  <c r="O447" i="2"/>
  <c r="M447" i="2"/>
  <c r="K447" i="2"/>
  <c r="I447" i="2"/>
  <c r="G447" i="2"/>
  <c r="Q446" i="2"/>
  <c r="O446" i="2"/>
  <c r="M446" i="2"/>
  <c r="K446" i="2"/>
  <c r="I446" i="2"/>
  <c r="G446" i="2"/>
  <c r="Q445" i="2"/>
  <c r="O445" i="2"/>
  <c r="M445" i="2"/>
  <c r="K445" i="2"/>
  <c r="I445" i="2"/>
  <c r="G445" i="2"/>
  <c r="Q444" i="2"/>
  <c r="O444" i="2"/>
  <c r="M444" i="2"/>
  <c r="K444" i="2"/>
  <c r="I444" i="2"/>
  <c r="G444" i="2"/>
  <c r="Q443" i="2"/>
  <c r="V443" i="2" s="1"/>
  <c r="O443" i="2"/>
  <c r="M443" i="2"/>
  <c r="K443" i="2"/>
  <c r="I443" i="2"/>
  <c r="G443" i="2"/>
  <c r="Q442" i="2"/>
  <c r="O442" i="2"/>
  <c r="M442" i="2"/>
  <c r="K442" i="2"/>
  <c r="I442" i="2"/>
  <c r="G442" i="2"/>
  <c r="Q441" i="2"/>
  <c r="O441" i="2"/>
  <c r="M441" i="2"/>
  <c r="K441" i="2"/>
  <c r="I441" i="2"/>
  <c r="G441" i="2"/>
  <c r="Q440" i="2"/>
  <c r="O440" i="2"/>
  <c r="M440" i="2"/>
  <c r="K440" i="2"/>
  <c r="I440" i="2"/>
  <c r="G440" i="2"/>
  <c r="Q439" i="2"/>
  <c r="O439" i="2"/>
  <c r="M439" i="2"/>
  <c r="K439" i="2"/>
  <c r="I439" i="2"/>
  <c r="G439" i="2"/>
  <c r="Q438" i="2"/>
  <c r="O438" i="2"/>
  <c r="M438" i="2"/>
  <c r="K438" i="2"/>
  <c r="I438" i="2"/>
  <c r="G438" i="2"/>
  <c r="Q437" i="2"/>
  <c r="O437" i="2"/>
  <c r="M437" i="2"/>
  <c r="K437" i="2"/>
  <c r="I437" i="2"/>
  <c r="G437" i="2"/>
  <c r="Q436" i="2"/>
  <c r="O436" i="2"/>
  <c r="M436" i="2"/>
  <c r="K436" i="2"/>
  <c r="I436" i="2"/>
  <c r="G436" i="2"/>
  <c r="Q435" i="2"/>
  <c r="O435" i="2"/>
  <c r="M435" i="2"/>
  <c r="K435" i="2"/>
  <c r="I435" i="2"/>
  <c r="G435" i="2"/>
  <c r="Q434" i="2"/>
  <c r="O434" i="2"/>
  <c r="M434" i="2"/>
  <c r="K434" i="2"/>
  <c r="I434" i="2"/>
  <c r="G434" i="2"/>
  <c r="Q433" i="2"/>
  <c r="O433" i="2"/>
  <c r="M433" i="2"/>
  <c r="K433" i="2"/>
  <c r="I433" i="2"/>
  <c r="G433" i="2"/>
  <c r="Q432" i="2"/>
  <c r="O432" i="2"/>
  <c r="M432" i="2"/>
  <c r="K432" i="2"/>
  <c r="I432" i="2"/>
  <c r="G432" i="2"/>
  <c r="Q431" i="2"/>
  <c r="O431" i="2"/>
  <c r="M431" i="2"/>
  <c r="K431" i="2"/>
  <c r="I431" i="2"/>
  <c r="G431" i="2"/>
  <c r="Q430" i="2"/>
  <c r="O430" i="2"/>
  <c r="M430" i="2"/>
  <c r="K430" i="2"/>
  <c r="I430" i="2"/>
  <c r="G430" i="2"/>
  <c r="Q429" i="2"/>
  <c r="O429" i="2"/>
  <c r="M429" i="2"/>
  <c r="K429" i="2"/>
  <c r="I429" i="2"/>
  <c r="G429" i="2"/>
  <c r="Q428" i="2"/>
  <c r="O428" i="2"/>
  <c r="M428" i="2"/>
  <c r="K428" i="2"/>
  <c r="I428" i="2"/>
  <c r="G428" i="2"/>
  <c r="Q427" i="2"/>
  <c r="O427" i="2"/>
  <c r="M427" i="2"/>
  <c r="K427" i="2"/>
  <c r="I427" i="2"/>
  <c r="G427" i="2"/>
  <c r="Q426" i="2"/>
  <c r="O426" i="2"/>
  <c r="M426" i="2"/>
  <c r="K426" i="2"/>
  <c r="I426" i="2"/>
  <c r="G426" i="2"/>
  <c r="Q425" i="2"/>
  <c r="O425" i="2"/>
  <c r="M425" i="2"/>
  <c r="K425" i="2"/>
  <c r="I425" i="2"/>
  <c r="G425" i="2"/>
  <c r="Q424" i="2"/>
  <c r="O424" i="2"/>
  <c r="M424" i="2"/>
  <c r="K424" i="2"/>
  <c r="I424" i="2"/>
  <c r="G424" i="2"/>
  <c r="Q423" i="2"/>
  <c r="O423" i="2"/>
  <c r="M423" i="2"/>
  <c r="K423" i="2"/>
  <c r="I423" i="2"/>
  <c r="G423" i="2"/>
  <c r="Q422" i="2"/>
  <c r="O422" i="2"/>
  <c r="M422" i="2"/>
  <c r="K422" i="2"/>
  <c r="I422" i="2"/>
  <c r="G422" i="2"/>
  <c r="Q421" i="2"/>
  <c r="O421" i="2"/>
  <c r="M421" i="2"/>
  <c r="K421" i="2"/>
  <c r="I421" i="2"/>
  <c r="G421" i="2"/>
  <c r="Q420" i="2"/>
  <c r="O420" i="2"/>
  <c r="M420" i="2"/>
  <c r="K420" i="2"/>
  <c r="I420" i="2"/>
  <c r="G420" i="2"/>
  <c r="Q419" i="2"/>
  <c r="V419" i="2" s="1"/>
  <c r="O419" i="2"/>
  <c r="M419" i="2"/>
  <c r="K419" i="2"/>
  <c r="I419" i="2"/>
  <c r="G419" i="2"/>
  <c r="Q418" i="2"/>
  <c r="O418" i="2"/>
  <c r="M418" i="2"/>
  <c r="K418" i="2"/>
  <c r="I418" i="2"/>
  <c r="G418" i="2"/>
  <c r="Q417" i="2"/>
  <c r="O417" i="2"/>
  <c r="M417" i="2"/>
  <c r="K417" i="2"/>
  <c r="I417" i="2"/>
  <c r="G417" i="2"/>
  <c r="Q416" i="2"/>
  <c r="O416" i="2"/>
  <c r="M416" i="2"/>
  <c r="K416" i="2"/>
  <c r="I416" i="2"/>
  <c r="G416" i="2"/>
  <c r="Q415" i="2"/>
  <c r="O415" i="2"/>
  <c r="M415" i="2"/>
  <c r="K415" i="2"/>
  <c r="I415" i="2"/>
  <c r="G415" i="2"/>
  <c r="Q414" i="2"/>
  <c r="O414" i="2"/>
  <c r="M414" i="2"/>
  <c r="K414" i="2"/>
  <c r="I414" i="2"/>
  <c r="G414" i="2"/>
  <c r="Q413" i="2"/>
  <c r="O413" i="2"/>
  <c r="M413" i="2"/>
  <c r="K413" i="2"/>
  <c r="I413" i="2"/>
  <c r="G413" i="2"/>
  <c r="Q412" i="2"/>
  <c r="O412" i="2"/>
  <c r="M412" i="2"/>
  <c r="K412" i="2"/>
  <c r="I412" i="2"/>
  <c r="G412" i="2"/>
  <c r="Q411" i="2"/>
  <c r="O411" i="2"/>
  <c r="M411" i="2"/>
  <c r="K411" i="2"/>
  <c r="I411" i="2"/>
  <c r="G411" i="2"/>
  <c r="Q410" i="2"/>
  <c r="O410" i="2"/>
  <c r="M410" i="2"/>
  <c r="K410" i="2"/>
  <c r="I410" i="2"/>
  <c r="G410" i="2"/>
  <c r="Q409" i="2"/>
  <c r="O409" i="2"/>
  <c r="M409" i="2"/>
  <c r="K409" i="2"/>
  <c r="I409" i="2"/>
  <c r="G409" i="2"/>
  <c r="Q408" i="2"/>
  <c r="O408" i="2"/>
  <c r="M408" i="2"/>
  <c r="K408" i="2"/>
  <c r="I408" i="2"/>
  <c r="G408" i="2"/>
  <c r="Q407" i="2"/>
  <c r="O407" i="2"/>
  <c r="M407" i="2"/>
  <c r="K407" i="2"/>
  <c r="I407" i="2"/>
  <c r="G407" i="2"/>
  <c r="Q406" i="2"/>
  <c r="O406" i="2"/>
  <c r="M406" i="2"/>
  <c r="K406" i="2"/>
  <c r="I406" i="2"/>
  <c r="G406" i="2"/>
  <c r="Q405" i="2"/>
  <c r="O405" i="2"/>
  <c r="M405" i="2"/>
  <c r="K405" i="2"/>
  <c r="I405" i="2"/>
  <c r="G405" i="2"/>
  <c r="Q404" i="2"/>
  <c r="O404" i="2"/>
  <c r="M404" i="2"/>
  <c r="K404" i="2"/>
  <c r="I404" i="2"/>
  <c r="G404" i="2"/>
  <c r="Q403" i="2"/>
  <c r="V403" i="2" s="1"/>
  <c r="O403" i="2"/>
  <c r="M403" i="2"/>
  <c r="K403" i="2"/>
  <c r="I403" i="2"/>
  <c r="G403" i="2"/>
  <c r="Q402" i="2"/>
  <c r="O402" i="2"/>
  <c r="M402" i="2"/>
  <c r="K402" i="2"/>
  <c r="I402" i="2"/>
  <c r="G402" i="2"/>
  <c r="Q401" i="2"/>
  <c r="O401" i="2"/>
  <c r="M401" i="2"/>
  <c r="K401" i="2"/>
  <c r="I401" i="2"/>
  <c r="G401" i="2"/>
  <c r="Q400" i="2"/>
  <c r="O400" i="2"/>
  <c r="M400" i="2"/>
  <c r="K400" i="2"/>
  <c r="I400" i="2"/>
  <c r="G400" i="2"/>
  <c r="Q399" i="2"/>
  <c r="O399" i="2"/>
  <c r="M399" i="2"/>
  <c r="K399" i="2"/>
  <c r="I399" i="2"/>
  <c r="G399" i="2"/>
  <c r="Q398" i="2"/>
  <c r="O398" i="2"/>
  <c r="M398" i="2"/>
  <c r="K398" i="2"/>
  <c r="I398" i="2"/>
  <c r="G398" i="2"/>
  <c r="Q397" i="2"/>
  <c r="O397" i="2"/>
  <c r="M397" i="2"/>
  <c r="K397" i="2"/>
  <c r="I397" i="2"/>
  <c r="G397" i="2"/>
  <c r="Q396" i="2"/>
  <c r="O396" i="2"/>
  <c r="M396" i="2"/>
  <c r="K396" i="2"/>
  <c r="I396" i="2"/>
  <c r="G396" i="2"/>
  <c r="Q395" i="2"/>
  <c r="O395" i="2"/>
  <c r="M395" i="2"/>
  <c r="K395" i="2"/>
  <c r="I395" i="2"/>
  <c r="G395" i="2"/>
  <c r="Q394" i="2"/>
  <c r="O394" i="2"/>
  <c r="M394" i="2"/>
  <c r="K394" i="2"/>
  <c r="I394" i="2"/>
  <c r="G394" i="2"/>
  <c r="Q393" i="2"/>
  <c r="O393" i="2"/>
  <c r="M393" i="2"/>
  <c r="K393" i="2"/>
  <c r="I393" i="2"/>
  <c r="G393" i="2"/>
  <c r="Q392" i="2"/>
  <c r="O392" i="2"/>
  <c r="M392" i="2"/>
  <c r="K392" i="2"/>
  <c r="I392" i="2"/>
  <c r="G392" i="2"/>
  <c r="Q391" i="2"/>
  <c r="O391" i="2"/>
  <c r="M391" i="2"/>
  <c r="K391" i="2"/>
  <c r="I391" i="2"/>
  <c r="G391" i="2"/>
  <c r="Q390" i="2"/>
  <c r="O390" i="2"/>
  <c r="M390" i="2"/>
  <c r="K390" i="2"/>
  <c r="I390" i="2"/>
  <c r="G390" i="2"/>
  <c r="Q389" i="2"/>
  <c r="O389" i="2"/>
  <c r="M389" i="2"/>
  <c r="K389" i="2"/>
  <c r="I389" i="2"/>
  <c r="G389" i="2"/>
  <c r="Q388" i="2"/>
  <c r="O388" i="2"/>
  <c r="M388" i="2"/>
  <c r="K388" i="2"/>
  <c r="I388" i="2"/>
  <c r="G388" i="2"/>
  <c r="Q387" i="2"/>
  <c r="O387" i="2"/>
  <c r="M387" i="2"/>
  <c r="K387" i="2"/>
  <c r="I387" i="2"/>
  <c r="G387" i="2"/>
  <c r="Q386" i="2"/>
  <c r="O386" i="2"/>
  <c r="M386" i="2"/>
  <c r="K386" i="2"/>
  <c r="I386" i="2"/>
  <c r="G386" i="2"/>
  <c r="Q385" i="2"/>
  <c r="O385" i="2"/>
  <c r="M385" i="2"/>
  <c r="K385" i="2"/>
  <c r="I385" i="2"/>
  <c r="G385" i="2"/>
  <c r="Q384" i="2"/>
  <c r="O384" i="2"/>
  <c r="M384" i="2"/>
  <c r="K384" i="2"/>
  <c r="I384" i="2"/>
  <c r="G384" i="2"/>
  <c r="Q383" i="2"/>
  <c r="O383" i="2"/>
  <c r="M383" i="2"/>
  <c r="K383" i="2"/>
  <c r="I383" i="2"/>
  <c r="G383" i="2"/>
  <c r="Q382" i="2"/>
  <c r="O382" i="2"/>
  <c r="M382" i="2"/>
  <c r="K382" i="2"/>
  <c r="I382" i="2"/>
  <c r="G382" i="2"/>
  <c r="Q381" i="2"/>
  <c r="O381" i="2"/>
  <c r="M381" i="2"/>
  <c r="K381" i="2"/>
  <c r="I381" i="2"/>
  <c r="G381" i="2"/>
  <c r="Q380" i="2"/>
  <c r="O380" i="2"/>
  <c r="M380" i="2"/>
  <c r="K380" i="2"/>
  <c r="I380" i="2"/>
  <c r="G380" i="2"/>
  <c r="Q379" i="2"/>
  <c r="O379" i="2"/>
  <c r="M379" i="2"/>
  <c r="K379" i="2"/>
  <c r="I379" i="2"/>
  <c r="G379" i="2"/>
  <c r="Q378" i="2"/>
  <c r="O378" i="2"/>
  <c r="M378" i="2"/>
  <c r="K378" i="2"/>
  <c r="I378" i="2"/>
  <c r="G378" i="2"/>
  <c r="Q377" i="2"/>
  <c r="O377" i="2"/>
  <c r="M377" i="2"/>
  <c r="K377" i="2"/>
  <c r="I377" i="2"/>
  <c r="G377" i="2"/>
  <c r="Q376" i="2"/>
  <c r="O376" i="2"/>
  <c r="M376" i="2"/>
  <c r="K376" i="2"/>
  <c r="I376" i="2"/>
  <c r="G376" i="2"/>
  <c r="Q375" i="2"/>
  <c r="O375" i="2"/>
  <c r="M375" i="2"/>
  <c r="K375" i="2"/>
  <c r="I375" i="2"/>
  <c r="G375" i="2"/>
  <c r="Q374" i="2"/>
  <c r="O374" i="2"/>
  <c r="M374" i="2"/>
  <c r="K374" i="2"/>
  <c r="I374" i="2"/>
  <c r="G374" i="2"/>
  <c r="Q373" i="2"/>
  <c r="O373" i="2"/>
  <c r="M373" i="2"/>
  <c r="K373" i="2"/>
  <c r="I373" i="2"/>
  <c r="G373" i="2"/>
  <c r="Q372" i="2"/>
  <c r="O372" i="2"/>
  <c r="M372" i="2"/>
  <c r="K372" i="2"/>
  <c r="I372" i="2"/>
  <c r="G372" i="2"/>
  <c r="Q371" i="2"/>
  <c r="O371" i="2"/>
  <c r="M371" i="2"/>
  <c r="K371" i="2"/>
  <c r="I371" i="2"/>
  <c r="G371" i="2"/>
  <c r="Q370" i="2"/>
  <c r="O370" i="2"/>
  <c r="M370" i="2"/>
  <c r="K370" i="2"/>
  <c r="I370" i="2"/>
  <c r="G370" i="2"/>
  <c r="Q369" i="2"/>
  <c r="O369" i="2"/>
  <c r="M369" i="2"/>
  <c r="K369" i="2"/>
  <c r="I369" i="2"/>
  <c r="G369" i="2"/>
  <c r="Q368" i="2"/>
  <c r="O368" i="2"/>
  <c r="M368" i="2"/>
  <c r="K368" i="2"/>
  <c r="I368" i="2"/>
  <c r="G368" i="2"/>
  <c r="Q367" i="2"/>
  <c r="O367" i="2"/>
  <c r="M367" i="2"/>
  <c r="K367" i="2"/>
  <c r="I367" i="2"/>
  <c r="G367" i="2"/>
  <c r="Q366" i="2"/>
  <c r="O366" i="2"/>
  <c r="M366" i="2"/>
  <c r="K366" i="2"/>
  <c r="I366" i="2"/>
  <c r="G366" i="2"/>
  <c r="Q365" i="2"/>
  <c r="O365" i="2"/>
  <c r="M365" i="2"/>
  <c r="K365" i="2"/>
  <c r="I365" i="2"/>
  <c r="G365" i="2"/>
  <c r="Q364" i="2"/>
  <c r="O364" i="2"/>
  <c r="M364" i="2"/>
  <c r="K364" i="2"/>
  <c r="I364" i="2"/>
  <c r="G364" i="2"/>
  <c r="Q363" i="2"/>
  <c r="O363" i="2"/>
  <c r="M363" i="2"/>
  <c r="K363" i="2"/>
  <c r="I363" i="2"/>
  <c r="G363" i="2"/>
  <c r="Q362" i="2"/>
  <c r="O362" i="2"/>
  <c r="M362" i="2"/>
  <c r="K362" i="2"/>
  <c r="I362" i="2"/>
  <c r="G362" i="2"/>
  <c r="Q361" i="2"/>
  <c r="O361" i="2"/>
  <c r="M361" i="2"/>
  <c r="K361" i="2"/>
  <c r="I361" i="2"/>
  <c r="G361" i="2"/>
  <c r="Q360" i="2"/>
  <c r="O360" i="2"/>
  <c r="M360" i="2"/>
  <c r="K360" i="2"/>
  <c r="I360" i="2"/>
  <c r="G360" i="2"/>
  <c r="Q359" i="2"/>
  <c r="O359" i="2"/>
  <c r="M359" i="2"/>
  <c r="K359" i="2"/>
  <c r="I359" i="2"/>
  <c r="G359" i="2"/>
  <c r="Q358" i="2"/>
  <c r="O358" i="2"/>
  <c r="M358" i="2"/>
  <c r="K358" i="2"/>
  <c r="I358" i="2"/>
  <c r="G358" i="2"/>
  <c r="Q357" i="2"/>
  <c r="O357" i="2"/>
  <c r="M357" i="2"/>
  <c r="K357" i="2"/>
  <c r="I357" i="2"/>
  <c r="G357" i="2"/>
  <c r="Q356" i="2"/>
  <c r="O356" i="2"/>
  <c r="M356" i="2"/>
  <c r="K356" i="2"/>
  <c r="I356" i="2"/>
  <c r="G356" i="2"/>
  <c r="V355" i="2"/>
  <c r="Q355" i="2"/>
  <c r="O355" i="2"/>
  <c r="M355" i="2"/>
  <c r="K355" i="2"/>
  <c r="I355" i="2"/>
  <c r="G355" i="2"/>
  <c r="Q354" i="2"/>
  <c r="O354" i="2"/>
  <c r="M354" i="2"/>
  <c r="K354" i="2"/>
  <c r="I354" i="2"/>
  <c r="G354" i="2"/>
  <c r="Q353" i="2"/>
  <c r="O353" i="2"/>
  <c r="M353" i="2"/>
  <c r="K353" i="2"/>
  <c r="I353" i="2"/>
  <c r="G353" i="2"/>
  <c r="Q352" i="2"/>
  <c r="O352" i="2"/>
  <c r="M352" i="2"/>
  <c r="K352" i="2"/>
  <c r="I352" i="2"/>
  <c r="G352" i="2"/>
  <c r="Q351" i="2"/>
  <c r="O351" i="2"/>
  <c r="M351" i="2"/>
  <c r="K351" i="2"/>
  <c r="I351" i="2"/>
  <c r="G351" i="2"/>
  <c r="Q350" i="2"/>
  <c r="O350" i="2"/>
  <c r="M350" i="2"/>
  <c r="K350" i="2"/>
  <c r="I350" i="2"/>
  <c r="G350" i="2"/>
  <c r="Q349" i="2"/>
  <c r="O349" i="2"/>
  <c r="M349" i="2"/>
  <c r="K349" i="2"/>
  <c r="I349" i="2"/>
  <c r="G349" i="2"/>
  <c r="Q348" i="2"/>
  <c r="O348" i="2"/>
  <c r="M348" i="2"/>
  <c r="K348" i="2"/>
  <c r="I348" i="2"/>
  <c r="G348" i="2"/>
  <c r="Q347" i="2"/>
  <c r="O347" i="2"/>
  <c r="M347" i="2"/>
  <c r="K347" i="2"/>
  <c r="I347" i="2"/>
  <c r="G347" i="2"/>
  <c r="Q346" i="2"/>
  <c r="O346" i="2"/>
  <c r="M346" i="2"/>
  <c r="K346" i="2"/>
  <c r="I346" i="2"/>
  <c r="G346" i="2"/>
  <c r="Q345" i="2"/>
  <c r="O345" i="2"/>
  <c r="M345" i="2"/>
  <c r="K345" i="2"/>
  <c r="I345" i="2"/>
  <c r="G345" i="2"/>
  <c r="Q344" i="2"/>
  <c r="O344" i="2"/>
  <c r="M344" i="2"/>
  <c r="K344" i="2"/>
  <c r="I344" i="2"/>
  <c r="G344" i="2"/>
  <c r="Q343" i="2"/>
  <c r="O343" i="2"/>
  <c r="M343" i="2"/>
  <c r="K343" i="2"/>
  <c r="I343" i="2"/>
  <c r="G343" i="2"/>
  <c r="Q342" i="2"/>
  <c r="O342" i="2"/>
  <c r="M342" i="2"/>
  <c r="K342" i="2"/>
  <c r="I342" i="2"/>
  <c r="G342" i="2"/>
  <c r="Q341" i="2"/>
  <c r="O341" i="2"/>
  <c r="M341" i="2"/>
  <c r="K341" i="2"/>
  <c r="I341" i="2"/>
  <c r="G341" i="2"/>
  <c r="Q340" i="2"/>
  <c r="O340" i="2"/>
  <c r="M340" i="2"/>
  <c r="K340" i="2"/>
  <c r="I340" i="2"/>
  <c r="G340" i="2"/>
  <c r="Q339" i="2"/>
  <c r="O339" i="2"/>
  <c r="M339" i="2"/>
  <c r="K339" i="2"/>
  <c r="I339" i="2"/>
  <c r="G339" i="2"/>
  <c r="Q338" i="2"/>
  <c r="O338" i="2"/>
  <c r="M338" i="2"/>
  <c r="K338" i="2"/>
  <c r="I338" i="2"/>
  <c r="G338" i="2"/>
  <c r="Q337" i="2"/>
  <c r="O337" i="2"/>
  <c r="M337" i="2"/>
  <c r="K337" i="2"/>
  <c r="I337" i="2"/>
  <c r="G337" i="2"/>
  <c r="Q336" i="2"/>
  <c r="O336" i="2"/>
  <c r="M336" i="2"/>
  <c r="K336" i="2"/>
  <c r="I336" i="2"/>
  <c r="G336" i="2"/>
  <c r="Q335" i="2"/>
  <c r="O335" i="2"/>
  <c r="M335" i="2"/>
  <c r="K335" i="2"/>
  <c r="I335" i="2"/>
  <c r="G335" i="2"/>
  <c r="Q334" i="2"/>
  <c r="O334" i="2"/>
  <c r="M334" i="2"/>
  <c r="K334" i="2"/>
  <c r="I334" i="2"/>
  <c r="G334" i="2"/>
  <c r="Q333" i="2"/>
  <c r="O333" i="2"/>
  <c r="M333" i="2"/>
  <c r="K333" i="2"/>
  <c r="I333" i="2"/>
  <c r="G333" i="2"/>
  <c r="Q332" i="2"/>
  <c r="O332" i="2"/>
  <c r="M332" i="2"/>
  <c r="K332" i="2"/>
  <c r="I332" i="2"/>
  <c r="G332" i="2"/>
  <c r="Q331" i="2"/>
  <c r="O331" i="2"/>
  <c r="M331" i="2"/>
  <c r="K331" i="2"/>
  <c r="I331" i="2"/>
  <c r="G331" i="2"/>
  <c r="Q330" i="2"/>
  <c r="O330" i="2"/>
  <c r="M330" i="2"/>
  <c r="K330" i="2"/>
  <c r="I330" i="2"/>
  <c r="G330" i="2"/>
  <c r="Q329" i="2"/>
  <c r="O329" i="2"/>
  <c r="M329" i="2"/>
  <c r="K329" i="2"/>
  <c r="I329" i="2"/>
  <c r="G329" i="2"/>
  <c r="Q328" i="2"/>
  <c r="O328" i="2"/>
  <c r="M328" i="2"/>
  <c r="K328" i="2"/>
  <c r="I328" i="2"/>
  <c r="G328" i="2"/>
  <c r="Q327" i="2"/>
  <c r="O327" i="2"/>
  <c r="M327" i="2"/>
  <c r="K327" i="2"/>
  <c r="I327" i="2"/>
  <c r="G327" i="2"/>
  <c r="Q326" i="2"/>
  <c r="O326" i="2"/>
  <c r="M326" i="2"/>
  <c r="K326" i="2"/>
  <c r="I326" i="2"/>
  <c r="G326" i="2"/>
  <c r="Q325" i="2"/>
  <c r="O325" i="2"/>
  <c r="M325" i="2"/>
  <c r="K325" i="2"/>
  <c r="I325" i="2"/>
  <c r="G325" i="2"/>
  <c r="Q324" i="2"/>
  <c r="O324" i="2"/>
  <c r="M324" i="2"/>
  <c r="K324" i="2"/>
  <c r="I324" i="2"/>
  <c r="G324" i="2"/>
  <c r="Q323" i="2"/>
  <c r="O323" i="2"/>
  <c r="M323" i="2"/>
  <c r="K323" i="2"/>
  <c r="I323" i="2"/>
  <c r="G323" i="2"/>
  <c r="Q322" i="2"/>
  <c r="O322" i="2"/>
  <c r="M322" i="2"/>
  <c r="K322" i="2"/>
  <c r="I322" i="2"/>
  <c r="G322" i="2"/>
  <c r="Q321" i="2"/>
  <c r="O321" i="2"/>
  <c r="M321" i="2"/>
  <c r="K321" i="2"/>
  <c r="I321" i="2"/>
  <c r="G321" i="2"/>
  <c r="Q320" i="2"/>
  <c r="O320" i="2"/>
  <c r="M320" i="2"/>
  <c r="K320" i="2"/>
  <c r="I320" i="2"/>
  <c r="G320" i="2"/>
  <c r="Q319" i="2"/>
  <c r="O319" i="2"/>
  <c r="M319" i="2"/>
  <c r="K319" i="2"/>
  <c r="I319" i="2"/>
  <c r="G319" i="2"/>
  <c r="Q318" i="2"/>
  <c r="O318" i="2"/>
  <c r="M318" i="2"/>
  <c r="K318" i="2"/>
  <c r="I318" i="2"/>
  <c r="G318" i="2"/>
  <c r="Q317" i="2"/>
  <c r="O317" i="2"/>
  <c r="M317" i="2"/>
  <c r="K317" i="2"/>
  <c r="I317" i="2"/>
  <c r="G317" i="2"/>
  <c r="Q316" i="2"/>
  <c r="O316" i="2"/>
  <c r="M316" i="2"/>
  <c r="K316" i="2"/>
  <c r="I316" i="2"/>
  <c r="G316" i="2"/>
  <c r="Q315" i="2"/>
  <c r="O315" i="2"/>
  <c r="M315" i="2"/>
  <c r="K315" i="2"/>
  <c r="I315" i="2"/>
  <c r="G315" i="2"/>
  <c r="Q314" i="2"/>
  <c r="O314" i="2"/>
  <c r="M314" i="2"/>
  <c r="K314" i="2"/>
  <c r="I314" i="2"/>
  <c r="G314" i="2"/>
  <c r="Q313" i="2"/>
  <c r="O313" i="2"/>
  <c r="M313" i="2"/>
  <c r="K313" i="2"/>
  <c r="I313" i="2"/>
  <c r="G313" i="2"/>
  <c r="Q312" i="2"/>
  <c r="O312" i="2"/>
  <c r="M312" i="2"/>
  <c r="K312" i="2"/>
  <c r="I312" i="2"/>
  <c r="G312" i="2"/>
  <c r="Q311" i="2"/>
  <c r="O311" i="2"/>
  <c r="M311" i="2"/>
  <c r="K311" i="2"/>
  <c r="I311" i="2"/>
  <c r="G311" i="2"/>
  <c r="Q310" i="2"/>
  <c r="O310" i="2"/>
  <c r="M310" i="2"/>
  <c r="K310" i="2"/>
  <c r="I310" i="2"/>
  <c r="G310" i="2"/>
  <c r="Q309" i="2"/>
  <c r="O309" i="2"/>
  <c r="M309" i="2"/>
  <c r="K309" i="2"/>
  <c r="I309" i="2"/>
  <c r="G309" i="2"/>
  <c r="Q308" i="2"/>
  <c r="O308" i="2"/>
  <c r="M308" i="2"/>
  <c r="K308" i="2"/>
  <c r="I308" i="2"/>
  <c r="G308" i="2"/>
  <c r="Q307" i="2"/>
  <c r="O307" i="2"/>
  <c r="M307" i="2"/>
  <c r="K307" i="2"/>
  <c r="I307" i="2"/>
  <c r="G307" i="2"/>
  <c r="Q306" i="2"/>
  <c r="O306" i="2"/>
  <c r="M306" i="2"/>
  <c r="K306" i="2"/>
  <c r="I306" i="2"/>
  <c r="G306" i="2"/>
  <c r="Q305" i="2"/>
  <c r="O305" i="2"/>
  <c r="M305" i="2"/>
  <c r="K305" i="2"/>
  <c r="I305" i="2"/>
  <c r="G305" i="2"/>
  <c r="Q304" i="2"/>
  <c r="O304" i="2"/>
  <c r="M304" i="2"/>
  <c r="K304" i="2"/>
  <c r="I304" i="2"/>
  <c r="G304" i="2"/>
  <c r="Q303" i="2"/>
  <c r="O303" i="2"/>
  <c r="M303" i="2"/>
  <c r="K303" i="2"/>
  <c r="I303" i="2"/>
  <c r="G303" i="2"/>
  <c r="Q302" i="2"/>
  <c r="O302" i="2"/>
  <c r="M302" i="2"/>
  <c r="K302" i="2"/>
  <c r="I302" i="2"/>
  <c r="G302" i="2"/>
  <c r="Q301" i="2"/>
  <c r="O301" i="2"/>
  <c r="M301" i="2"/>
  <c r="K301" i="2"/>
  <c r="I301" i="2"/>
  <c r="G301" i="2"/>
  <c r="Q300" i="2"/>
  <c r="O300" i="2"/>
  <c r="M300" i="2"/>
  <c r="K300" i="2"/>
  <c r="I300" i="2"/>
  <c r="G300" i="2"/>
  <c r="Q299" i="2"/>
  <c r="O299" i="2"/>
  <c r="M299" i="2"/>
  <c r="K299" i="2"/>
  <c r="I299" i="2"/>
  <c r="G299" i="2"/>
  <c r="Q298" i="2"/>
  <c r="O298" i="2"/>
  <c r="M298" i="2"/>
  <c r="K298" i="2"/>
  <c r="I298" i="2"/>
  <c r="G298" i="2"/>
  <c r="Q297" i="2"/>
  <c r="O297" i="2"/>
  <c r="M297" i="2"/>
  <c r="K297" i="2"/>
  <c r="I297" i="2"/>
  <c r="G297" i="2"/>
  <c r="Q296" i="2"/>
  <c r="O296" i="2"/>
  <c r="M296" i="2"/>
  <c r="K296" i="2"/>
  <c r="I296" i="2"/>
  <c r="G296" i="2"/>
  <c r="Q295" i="2"/>
  <c r="O295" i="2"/>
  <c r="M295" i="2"/>
  <c r="K295" i="2"/>
  <c r="I295" i="2"/>
  <c r="G295" i="2"/>
  <c r="Q294" i="2"/>
  <c r="O294" i="2"/>
  <c r="M294" i="2"/>
  <c r="K294" i="2"/>
  <c r="I294" i="2"/>
  <c r="G294" i="2"/>
  <c r="Q293" i="2"/>
  <c r="O293" i="2"/>
  <c r="M293" i="2"/>
  <c r="K293" i="2"/>
  <c r="I293" i="2"/>
  <c r="G293" i="2"/>
  <c r="Q292" i="2"/>
  <c r="O292" i="2"/>
  <c r="M292" i="2"/>
  <c r="K292" i="2"/>
  <c r="I292" i="2"/>
  <c r="G292" i="2"/>
  <c r="Q291" i="2"/>
  <c r="O291" i="2"/>
  <c r="M291" i="2"/>
  <c r="K291" i="2"/>
  <c r="I291" i="2"/>
  <c r="G291" i="2"/>
  <c r="Q290" i="2"/>
  <c r="O290" i="2"/>
  <c r="M290" i="2"/>
  <c r="K290" i="2"/>
  <c r="I290" i="2"/>
  <c r="G290" i="2"/>
  <c r="Q289" i="2"/>
  <c r="O289" i="2"/>
  <c r="M289" i="2"/>
  <c r="K289" i="2"/>
  <c r="I289" i="2"/>
  <c r="G289" i="2"/>
  <c r="Q288" i="2"/>
  <c r="O288" i="2"/>
  <c r="M288" i="2"/>
  <c r="K288" i="2"/>
  <c r="I288" i="2"/>
  <c r="G288" i="2"/>
  <c r="Q287" i="2"/>
  <c r="O287" i="2"/>
  <c r="M287" i="2"/>
  <c r="K287" i="2"/>
  <c r="I287" i="2"/>
  <c r="G287" i="2"/>
  <c r="Q286" i="2"/>
  <c r="O286" i="2"/>
  <c r="M286" i="2"/>
  <c r="K286" i="2"/>
  <c r="I286" i="2"/>
  <c r="G286" i="2"/>
  <c r="Q285" i="2"/>
  <c r="O285" i="2"/>
  <c r="M285" i="2"/>
  <c r="K285" i="2"/>
  <c r="I285" i="2"/>
  <c r="G285" i="2"/>
  <c r="Q284" i="2"/>
  <c r="O284" i="2"/>
  <c r="M284" i="2"/>
  <c r="K284" i="2"/>
  <c r="I284" i="2"/>
  <c r="G284" i="2"/>
  <c r="Q283" i="2"/>
  <c r="O283" i="2"/>
  <c r="M283" i="2"/>
  <c r="K283" i="2"/>
  <c r="I283" i="2"/>
  <c r="G283" i="2"/>
  <c r="Q282" i="2"/>
  <c r="O282" i="2"/>
  <c r="M282" i="2"/>
  <c r="K282" i="2"/>
  <c r="I282" i="2"/>
  <c r="G282" i="2"/>
  <c r="Q281" i="2"/>
  <c r="O281" i="2"/>
  <c r="M281" i="2"/>
  <c r="K281" i="2"/>
  <c r="I281" i="2"/>
  <c r="G281" i="2"/>
  <c r="Q280" i="2"/>
  <c r="O280" i="2"/>
  <c r="M280" i="2"/>
  <c r="K280" i="2"/>
  <c r="I280" i="2"/>
  <c r="G280" i="2"/>
  <c r="Q279" i="2"/>
  <c r="O279" i="2"/>
  <c r="M279" i="2"/>
  <c r="K279" i="2"/>
  <c r="I279" i="2"/>
  <c r="G279" i="2"/>
  <c r="Q278" i="2"/>
  <c r="O278" i="2"/>
  <c r="M278" i="2"/>
  <c r="K278" i="2"/>
  <c r="I278" i="2"/>
  <c r="G278" i="2"/>
  <c r="Q277" i="2"/>
  <c r="O277" i="2"/>
  <c r="M277" i="2"/>
  <c r="K277" i="2"/>
  <c r="I277" i="2"/>
  <c r="G277" i="2"/>
  <c r="Q276" i="2"/>
  <c r="O276" i="2"/>
  <c r="M276" i="2"/>
  <c r="K276" i="2"/>
  <c r="I276" i="2"/>
  <c r="G276" i="2"/>
  <c r="Q275" i="2"/>
  <c r="O275" i="2"/>
  <c r="M275" i="2"/>
  <c r="K275" i="2"/>
  <c r="I275" i="2"/>
  <c r="G275" i="2"/>
  <c r="Q274" i="2"/>
  <c r="O274" i="2"/>
  <c r="M274" i="2"/>
  <c r="K274" i="2"/>
  <c r="I274" i="2"/>
  <c r="G274" i="2"/>
  <c r="Q273" i="2"/>
  <c r="O273" i="2"/>
  <c r="M273" i="2"/>
  <c r="K273" i="2"/>
  <c r="I273" i="2"/>
  <c r="G273" i="2"/>
  <c r="Q272" i="2"/>
  <c r="O272" i="2"/>
  <c r="M272" i="2"/>
  <c r="K272" i="2"/>
  <c r="I272" i="2"/>
  <c r="G272" i="2"/>
  <c r="Q271" i="2"/>
  <c r="O271" i="2"/>
  <c r="M271" i="2"/>
  <c r="K271" i="2"/>
  <c r="I271" i="2"/>
  <c r="G271" i="2"/>
  <c r="Q270" i="2"/>
  <c r="O270" i="2"/>
  <c r="M270" i="2"/>
  <c r="K270" i="2"/>
  <c r="I270" i="2"/>
  <c r="G270" i="2"/>
  <c r="Q269" i="2"/>
  <c r="O269" i="2"/>
  <c r="M269" i="2"/>
  <c r="K269" i="2"/>
  <c r="I269" i="2"/>
  <c r="G269" i="2"/>
  <c r="Q268" i="2"/>
  <c r="O268" i="2"/>
  <c r="M268" i="2"/>
  <c r="K268" i="2"/>
  <c r="I268" i="2"/>
  <c r="G268" i="2"/>
  <c r="Q267" i="2"/>
  <c r="O267" i="2"/>
  <c r="M267" i="2"/>
  <c r="K267" i="2"/>
  <c r="I267" i="2"/>
  <c r="G267" i="2"/>
  <c r="Q266" i="2"/>
  <c r="O266" i="2"/>
  <c r="M266" i="2"/>
  <c r="K266" i="2"/>
  <c r="I266" i="2"/>
  <c r="G266" i="2"/>
  <c r="Q265" i="2"/>
  <c r="O265" i="2"/>
  <c r="M265" i="2"/>
  <c r="K265" i="2"/>
  <c r="I265" i="2"/>
  <c r="G265" i="2"/>
  <c r="Q264" i="2"/>
  <c r="O264" i="2"/>
  <c r="M264" i="2"/>
  <c r="K264" i="2"/>
  <c r="I264" i="2"/>
  <c r="G264" i="2"/>
  <c r="Q263" i="2"/>
  <c r="O263" i="2"/>
  <c r="M263" i="2"/>
  <c r="K263" i="2"/>
  <c r="I263" i="2"/>
  <c r="G263" i="2"/>
  <c r="Q262" i="2"/>
  <c r="O262" i="2"/>
  <c r="M262" i="2"/>
  <c r="K262" i="2"/>
  <c r="I262" i="2"/>
  <c r="G262" i="2"/>
  <c r="Q261" i="2"/>
  <c r="O261" i="2"/>
  <c r="M261" i="2"/>
  <c r="K261" i="2"/>
  <c r="I261" i="2"/>
  <c r="G261" i="2"/>
  <c r="Q260" i="2"/>
  <c r="O260" i="2"/>
  <c r="M260" i="2"/>
  <c r="K260" i="2"/>
  <c r="I260" i="2"/>
  <c r="G260" i="2"/>
  <c r="Q259" i="2"/>
  <c r="O259" i="2"/>
  <c r="M259" i="2"/>
  <c r="K259" i="2"/>
  <c r="I259" i="2"/>
  <c r="G259" i="2"/>
  <c r="Q258" i="2"/>
  <c r="O258" i="2"/>
  <c r="M258" i="2"/>
  <c r="K258" i="2"/>
  <c r="I258" i="2"/>
  <c r="G258" i="2"/>
  <c r="Q257" i="2"/>
  <c r="O257" i="2"/>
  <c r="M257" i="2"/>
  <c r="K257" i="2"/>
  <c r="I257" i="2"/>
  <c r="G257" i="2"/>
  <c r="Q256" i="2"/>
  <c r="O256" i="2"/>
  <c r="M256" i="2"/>
  <c r="K256" i="2"/>
  <c r="I256" i="2"/>
  <c r="G256" i="2"/>
  <c r="Q255" i="2"/>
  <c r="O255" i="2"/>
  <c r="M255" i="2"/>
  <c r="K255" i="2"/>
  <c r="I255" i="2"/>
  <c r="G255" i="2"/>
  <c r="Q254" i="2"/>
  <c r="O254" i="2"/>
  <c r="M254" i="2"/>
  <c r="K254" i="2"/>
  <c r="I254" i="2"/>
  <c r="G254" i="2"/>
  <c r="Q253" i="2"/>
  <c r="O253" i="2"/>
  <c r="M253" i="2"/>
  <c r="K253" i="2"/>
  <c r="I253" i="2"/>
  <c r="G253" i="2"/>
  <c r="Q252" i="2"/>
  <c r="O252" i="2"/>
  <c r="M252" i="2"/>
  <c r="K252" i="2"/>
  <c r="I252" i="2"/>
  <c r="G252" i="2"/>
  <c r="Q251" i="2"/>
  <c r="O251" i="2"/>
  <c r="M251" i="2"/>
  <c r="K251" i="2"/>
  <c r="I251" i="2"/>
  <c r="G251" i="2"/>
  <c r="Q250" i="2"/>
  <c r="O250" i="2"/>
  <c r="M250" i="2"/>
  <c r="K250" i="2"/>
  <c r="I250" i="2"/>
  <c r="G250" i="2"/>
  <c r="Q249" i="2"/>
  <c r="O249" i="2"/>
  <c r="M249" i="2"/>
  <c r="K249" i="2"/>
  <c r="I249" i="2"/>
  <c r="G249" i="2"/>
  <c r="Q248" i="2"/>
  <c r="O248" i="2"/>
  <c r="M248" i="2"/>
  <c r="K248" i="2"/>
  <c r="I248" i="2"/>
  <c r="G248" i="2"/>
  <c r="Q247" i="2"/>
  <c r="O247" i="2"/>
  <c r="M247" i="2"/>
  <c r="K247" i="2"/>
  <c r="I247" i="2"/>
  <c r="G247" i="2"/>
  <c r="Q246" i="2"/>
  <c r="O246" i="2"/>
  <c r="M246" i="2"/>
  <c r="K246" i="2"/>
  <c r="I246" i="2"/>
  <c r="G246" i="2"/>
  <c r="Q245" i="2"/>
  <c r="O245" i="2"/>
  <c r="M245" i="2"/>
  <c r="K245" i="2"/>
  <c r="I245" i="2"/>
  <c r="G245" i="2"/>
  <c r="Q244" i="2"/>
  <c r="O244" i="2"/>
  <c r="M244" i="2"/>
  <c r="K244" i="2"/>
  <c r="I244" i="2"/>
  <c r="G244" i="2"/>
  <c r="Q243" i="2"/>
  <c r="O243" i="2"/>
  <c r="M243" i="2"/>
  <c r="K243" i="2"/>
  <c r="I243" i="2"/>
  <c r="G243" i="2"/>
  <c r="Q242" i="2"/>
  <c r="O242" i="2"/>
  <c r="M242" i="2"/>
  <c r="K242" i="2"/>
  <c r="I242" i="2"/>
  <c r="G242" i="2"/>
  <c r="Q241" i="2"/>
  <c r="O241" i="2"/>
  <c r="M241" i="2"/>
  <c r="K241" i="2"/>
  <c r="I241" i="2"/>
  <c r="G241" i="2"/>
  <c r="Q240" i="2"/>
  <c r="O240" i="2"/>
  <c r="M240" i="2"/>
  <c r="K240" i="2"/>
  <c r="I240" i="2"/>
  <c r="G240" i="2"/>
  <c r="Q239" i="2"/>
  <c r="O239" i="2"/>
  <c r="M239" i="2"/>
  <c r="K239" i="2"/>
  <c r="I239" i="2"/>
  <c r="G239" i="2"/>
  <c r="Q238" i="2"/>
  <c r="O238" i="2"/>
  <c r="M238" i="2"/>
  <c r="K238" i="2"/>
  <c r="I238" i="2"/>
  <c r="G238" i="2"/>
  <c r="Q237" i="2"/>
  <c r="O237" i="2"/>
  <c r="M237" i="2"/>
  <c r="K237" i="2"/>
  <c r="I237" i="2"/>
  <c r="G237" i="2"/>
  <c r="Q236" i="2"/>
  <c r="O236" i="2"/>
  <c r="M236" i="2"/>
  <c r="K236" i="2"/>
  <c r="I236" i="2"/>
  <c r="G236" i="2"/>
  <c r="Q235" i="2"/>
  <c r="O235" i="2"/>
  <c r="M235" i="2"/>
  <c r="K235" i="2"/>
  <c r="I235" i="2"/>
  <c r="G235" i="2"/>
  <c r="Q234" i="2"/>
  <c r="O234" i="2"/>
  <c r="M234" i="2"/>
  <c r="K234" i="2"/>
  <c r="I234" i="2"/>
  <c r="G234" i="2"/>
  <c r="Q233" i="2"/>
  <c r="O233" i="2"/>
  <c r="M233" i="2"/>
  <c r="K233" i="2"/>
  <c r="I233" i="2"/>
  <c r="G233" i="2"/>
  <c r="Q232" i="2"/>
  <c r="O232" i="2"/>
  <c r="M232" i="2"/>
  <c r="K232" i="2"/>
  <c r="I232" i="2"/>
  <c r="G232" i="2"/>
  <c r="Q231" i="2"/>
  <c r="O231" i="2"/>
  <c r="M231" i="2"/>
  <c r="K231" i="2"/>
  <c r="I231" i="2"/>
  <c r="G231" i="2"/>
  <c r="Q230" i="2"/>
  <c r="O230" i="2"/>
  <c r="M230" i="2"/>
  <c r="K230" i="2"/>
  <c r="I230" i="2"/>
  <c r="G230" i="2"/>
  <c r="Q229" i="2"/>
  <c r="O229" i="2"/>
  <c r="M229" i="2"/>
  <c r="K229" i="2"/>
  <c r="I229" i="2"/>
  <c r="G229" i="2"/>
  <c r="Q228" i="2"/>
  <c r="O228" i="2"/>
  <c r="M228" i="2"/>
  <c r="K228" i="2"/>
  <c r="I228" i="2"/>
  <c r="G228" i="2"/>
  <c r="Q227" i="2"/>
  <c r="O227" i="2"/>
  <c r="M227" i="2"/>
  <c r="K227" i="2"/>
  <c r="I227" i="2"/>
  <c r="G227" i="2"/>
  <c r="Q226" i="2"/>
  <c r="O226" i="2"/>
  <c r="M226" i="2"/>
  <c r="K226" i="2"/>
  <c r="I226" i="2"/>
  <c r="G226" i="2"/>
  <c r="Q225" i="2"/>
  <c r="O225" i="2"/>
  <c r="M225" i="2"/>
  <c r="K225" i="2"/>
  <c r="I225" i="2"/>
  <c r="G225" i="2"/>
  <c r="Q224" i="2"/>
  <c r="O224" i="2"/>
  <c r="M224" i="2"/>
  <c r="K224" i="2"/>
  <c r="I224" i="2"/>
  <c r="G224" i="2"/>
  <c r="Q223" i="2"/>
  <c r="O223" i="2"/>
  <c r="M223" i="2"/>
  <c r="K223" i="2"/>
  <c r="I223" i="2"/>
  <c r="G223" i="2"/>
  <c r="Q222" i="2"/>
  <c r="O222" i="2"/>
  <c r="M222" i="2"/>
  <c r="K222" i="2"/>
  <c r="I222" i="2"/>
  <c r="G222" i="2"/>
  <c r="Q221" i="2"/>
  <c r="O221" i="2"/>
  <c r="M221" i="2"/>
  <c r="K221" i="2"/>
  <c r="I221" i="2"/>
  <c r="G221" i="2"/>
  <c r="Q220" i="2"/>
  <c r="O220" i="2"/>
  <c r="M220" i="2"/>
  <c r="K220" i="2"/>
  <c r="I220" i="2"/>
  <c r="G220" i="2"/>
  <c r="Q219" i="2"/>
  <c r="O219" i="2"/>
  <c r="M219" i="2"/>
  <c r="K219" i="2"/>
  <c r="I219" i="2"/>
  <c r="G219" i="2"/>
  <c r="Q218" i="2"/>
  <c r="O218" i="2"/>
  <c r="M218" i="2"/>
  <c r="K218" i="2"/>
  <c r="I218" i="2"/>
  <c r="G218" i="2"/>
  <c r="Q217" i="2"/>
  <c r="O217" i="2"/>
  <c r="M217" i="2"/>
  <c r="K217" i="2"/>
  <c r="I217" i="2"/>
  <c r="G217" i="2"/>
  <c r="Q216" i="2"/>
  <c r="O216" i="2"/>
  <c r="M216" i="2"/>
  <c r="K216" i="2"/>
  <c r="I216" i="2"/>
  <c r="G216" i="2"/>
  <c r="Q215" i="2"/>
  <c r="O215" i="2"/>
  <c r="M215" i="2"/>
  <c r="K215" i="2"/>
  <c r="I215" i="2"/>
  <c r="G215" i="2"/>
  <c r="Q214" i="2"/>
  <c r="O214" i="2"/>
  <c r="M214" i="2"/>
  <c r="K214" i="2"/>
  <c r="I214" i="2"/>
  <c r="G214" i="2"/>
  <c r="Q213" i="2"/>
  <c r="O213" i="2"/>
  <c r="M213" i="2"/>
  <c r="K213" i="2"/>
  <c r="I213" i="2"/>
  <c r="G213" i="2"/>
  <c r="Q212" i="2"/>
  <c r="O212" i="2"/>
  <c r="M212" i="2"/>
  <c r="K212" i="2"/>
  <c r="I212" i="2"/>
  <c r="G212" i="2"/>
  <c r="Q211" i="2"/>
  <c r="O211" i="2"/>
  <c r="M211" i="2"/>
  <c r="K211" i="2"/>
  <c r="I211" i="2"/>
  <c r="G211" i="2"/>
  <c r="Q210" i="2"/>
  <c r="O210" i="2"/>
  <c r="M210" i="2"/>
  <c r="K210" i="2"/>
  <c r="I210" i="2"/>
  <c r="G210" i="2"/>
  <c r="Q209" i="2"/>
  <c r="O209" i="2"/>
  <c r="M209" i="2"/>
  <c r="K209" i="2"/>
  <c r="I209" i="2"/>
  <c r="G209" i="2"/>
  <c r="Q208" i="2"/>
  <c r="O208" i="2"/>
  <c r="M208" i="2"/>
  <c r="K208" i="2"/>
  <c r="I208" i="2"/>
  <c r="G208" i="2"/>
  <c r="Q207" i="2"/>
  <c r="O207" i="2"/>
  <c r="M207" i="2"/>
  <c r="K207" i="2"/>
  <c r="I207" i="2"/>
  <c r="G207" i="2"/>
  <c r="Q206" i="2"/>
  <c r="O206" i="2"/>
  <c r="M206" i="2"/>
  <c r="K206" i="2"/>
  <c r="I206" i="2"/>
  <c r="G206" i="2"/>
  <c r="Q205" i="2"/>
  <c r="O205" i="2"/>
  <c r="M205" i="2"/>
  <c r="K205" i="2"/>
  <c r="I205" i="2"/>
  <c r="G205" i="2"/>
  <c r="Q204" i="2"/>
  <c r="O204" i="2"/>
  <c r="M204" i="2"/>
  <c r="K204" i="2"/>
  <c r="I204" i="2"/>
  <c r="G204" i="2"/>
  <c r="Q203" i="2"/>
  <c r="O203" i="2"/>
  <c r="M203" i="2"/>
  <c r="K203" i="2"/>
  <c r="I203" i="2"/>
  <c r="G203" i="2"/>
  <c r="Q202" i="2"/>
  <c r="O202" i="2"/>
  <c r="M202" i="2"/>
  <c r="K202" i="2"/>
  <c r="I202" i="2"/>
  <c r="G202" i="2"/>
  <c r="Q201" i="2"/>
  <c r="O201" i="2"/>
  <c r="M201" i="2"/>
  <c r="K201" i="2"/>
  <c r="I201" i="2"/>
  <c r="G201" i="2"/>
  <c r="Q200" i="2"/>
  <c r="O200" i="2"/>
  <c r="M200" i="2"/>
  <c r="K200" i="2"/>
  <c r="I200" i="2"/>
  <c r="G200" i="2"/>
  <c r="Q199" i="2"/>
  <c r="O199" i="2"/>
  <c r="M199" i="2"/>
  <c r="K199" i="2"/>
  <c r="I199" i="2"/>
  <c r="G199" i="2"/>
  <c r="Q198" i="2"/>
  <c r="O198" i="2"/>
  <c r="M198" i="2"/>
  <c r="K198" i="2"/>
  <c r="I198" i="2"/>
  <c r="G198" i="2"/>
  <c r="Q197" i="2"/>
  <c r="O197" i="2"/>
  <c r="M197" i="2"/>
  <c r="K197" i="2"/>
  <c r="I197" i="2"/>
  <c r="G197" i="2"/>
  <c r="Q196" i="2"/>
  <c r="O196" i="2"/>
  <c r="M196" i="2"/>
  <c r="K196" i="2"/>
  <c r="I196" i="2"/>
  <c r="G196" i="2"/>
  <c r="Q195" i="2"/>
  <c r="O195" i="2"/>
  <c r="M195" i="2"/>
  <c r="K195" i="2"/>
  <c r="I195" i="2"/>
  <c r="G195" i="2"/>
  <c r="Q194" i="2"/>
  <c r="O194" i="2"/>
  <c r="M194" i="2"/>
  <c r="K194" i="2"/>
  <c r="I194" i="2"/>
  <c r="G194" i="2"/>
  <c r="Q193" i="2"/>
  <c r="O193" i="2"/>
  <c r="M193" i="2"/>
  <c r="K193" i="2"/>
  <c r="I193" i="2"/>
  <c r="G193" i="2"/>
  <c r="Q192" i="2"/>
  <c r="O192" i="2"/>
  <c r="M192" i="2"/>
  <c r="K192" i="2"/>
  <c r="I192" i="2"/>
  <c r="G192" i="2"/>
  <c r="Q191" i="2"/>
  <c r="O191" i="2"/>
  <c r="M191" i="2"/>
  <c r="K191" i="2"/>
  <c r="I191" i="2"/>
  <c r="G191" i="2"/>
  <c r="Q190" i="2"/>
  <c r="O190" i="2"/>
  <c r="M190" i="2"/>
  <c r="K190" i="2"/>
  <c r="I190" i="2"/>
  <c r="G190" i="2"/>
  <c r="Q189" i="2"/>
  <c r="O189" i="2"/>
  <c r="M189" i="2"/>
  <c r="K189" i="2"/>
  <c r="I189" i="2"/>
  <c r="G189" i="2"/>
  <c r="Q188" i="2"/>
  <c r="O188" i="2"/>
  <c r="M188" i="2"/>
  <c r="K188" i="2"/>
  <c r="I188" i="2"/>
  <c r="G188" i="2"/>
  <c r="Q187" i="2"/>
  <c r="O187" i="2"/>
  <c r="M187" i="2"/>
  <c r="K187" i="2"/>
  <c r="I187" i="2"/>
  <c r="G187" i="2"/>
  <c r="Q186" i="2"/>
  <c r="O186" i="2"/>
  <c r="M186" i="2"/>
  <c r="K186" i="2"/>
  <c r="I186" i="2"/>
  <c r="G186" i="2"/>
  <c r="Q185" i="2"/>
  <c r="O185" i="2"/>
  <c r="M185" i="2"/>
  <c r="K185" i="2"/>
  <c r="I185" i="2"/>
  <c r="G185" i="2"/>
  <c r="Q184" i="2"/>
  <c r="O184" i="2"/>
  <c r="M184" i="2"/>
  <c r="K184" i="2"/>
  <c r="I184" i="2"/>
  <c r="G184" i="2"/>
  <c r="Q183" i="2"/>
  <c r="O183" i="2"/>
  <c r="M183" i="2"/>
  <c r="K183" i="2"/>
  <c r="I183" i="2"/>
  <c r="G183" i="2"/>
  <c r="Q182" i="2"/>
  <c r="O182" i="2"/>
  <c r="M182" i="2"/>
  <c r="K182" i="2"/>
  <c r="I182" i="2"/>
  <c r="G182" i="2"/>
  <c r="Q181" i="2"/>
  <c r="O181" i="2"/>
  <c r="M181" i="2"/>
  <c r="K181" i="2"/>
  <c r="I181" i="2"/>
  <c r="G181" i="2"/>
  <c r="Q180" i="2"/>
  <c r="O180" i="2"/>
  <c r="M180" i="2"/>
  <c r="K180" i="2"/>
  <c r="I180" i="2"/>
  <c r="G180" i="2"/>
  <c r="Q179" i="2"/>
  <c r="O179" i="2"/>
  <c r="M179" i="2"/>
  <c r="K179" i="2"/>
  <c r="I179" i="2"/>
  <c r="G179" i="2"/>
  <c r="Q178" i="2"/>
  <c r="O178" i="2"/>
  <c r="M178" i="2"/>
  <c r="K178" i="2"/>
  <c r="I178" i="2"/>
  <c r="G178" i="2"/>
  <c r="Q177" i="2"/>
  <c r="O177" i="2"/>
  <c r="M177" i="2"/>
  <c r="K177" i="2"/>
  <c r="I177" i="2"/>
  <c r="G177" i="2"/>
  <c r="Q176" i="2"/>
  <c r="O176" i="2"/>
  <c r="M176" i="2"/>
  <c r="K176" i="2"/>
  <c r="I176" i="2"/>
  <c r="G176" i="2"/>
  <c r="Q175" i="2"/>
  <c r="O175" i="2"/>
  <c r="M175" i="2"/>
  <c r="K175" i="2"/>
  <c r="I175" i="2"/>
  <c r="G175" i="2"/>
  <c r="Q174" i="2"/>
  <c r="O174" i="2"/>
  <c r="M174" i="2"/>
  <c r="K174" i="2"/>
  <c r="I174" i="2"/>
  <c r="G174" i="2"/>
  <c r="Q173" i="2"/>
  <c r="O173" i="2"/>
  <c r="M173" i="2"/>
  <c r="K173" i="2"/>
  <c r="I173" i="2"/>
  <c r="G173" i="2"/>
  <c r="Q172" i="2"/>
  <c r="O172" i="2"/>
  <c r="M172" i="2"/>
  <c r="K172" i="2"/>
  <c r="I172" i="2"/>
  <c r="G172" i="2"/>
  <c r="Q171" i="2"/>
  <c r="O171" i="2"/>
  <c r="M171" i="2"/>
  <c r="K171" i="2"/>
  <c r="I171" i="2"/>
  <c r="G171" i="2"/>
  <c r="Q170" i="2"/>
  <c r="O170" i="2"/>
  <c r="M170" i="2"/>
  <c r="K170" i="2"/>
  <c r="I170" i="2"/>
  <c r="G170" i="2"/>
  <c r="Q169" i="2"/>
  <c r="O169" i="2"/>
  <c r="M169" i="2"/>
  <c r="K169" i="2"/>
  <c r="I169" i="2"/>
  <c r="G169" i="2"/>
  <c r="Q168" i="2"/>
  <c r="O168" i="2"/>
  <c r="M168" i="2"/>
  <c r="K168" i="2"/>
  <c r="I168" i="2"/>
  <c r="G168" i="2"/>
  <c r="Q167" i="2"/>
  <c r="O167" i="2"/>
  <c r="M167" i="2"/>
  <c r="K167" i="2"/>
  <c r="I167" i="2"/>
  <c r="G167" i="2"/>
  <c r="Q166" i="2"/>
  <c r="O166" i="2"/>
  <c r="M166" i="2"/>
  <c r="K166" i="2"/>
  <c r="I166" i="2"/>
  <c r="G166" i="2"/>
  <c r="Q165" i="2"/>
  <c r="O165" i="2"/>
  <c r="M165" i="2"/>
  <c r="K165" i="2"/>
  <c r="I165" i="2"/>
  <c r="G165" i="2"/>
  <c r="Q164" i="2"/>
  <c r="O164" i="2"/>
  <c r="M164" i="2"/>
  <c r="K164" i="2"/>
  <c r="I164" i="2"/>
  <c r="G164" i="2"/>
  <c r="Q163" i="2"/>
  <c r="O163" i="2"/>
  <c r="M163" i="2"/>
  <c r="K163" i="2"/>
  <c r="I163" i="2"/>
  <c r="G163" i="2"/>
  <c r="Q162" i="2"/>
  <c r="O162" i="2"/>
  <c r="M162" i="2"/>
  <c r="K162" i="2"/>
  <c r="I162" i="2"/>
  <c r="G162" i="2"/>
  <c r="Q161" i="2"/>
  <c r="O161" i="2"/>
  <c r="M161" i="2"/>
  <c r="K161" i="2"/>
  <c r="I161" i="2"/>
  <c r="G161" i="2"/>
  <c r="Q160" i="2"/>
  <c r="O160" i="2"/>
  <c r="M160" i="2"/>
  <c r="K160" i="2"/>
  <c r="I160" i="2"/>
  <c r="G160" i="2"/>
  <c r="Q159" i="2"/>
  <c r="O159" i="2"/>
  <c r="M159" i="2"/>
  <c r="K159" i="2"/>
  <c r="I159" i="2"/>
  <c r="G159" i="2"/>
  <c r="Q158" i="2"/>
  <c r="O158" i="2"/>
  <c r="M158" i="2"/>
  <c r="K158" i="2"/>
  <c r="I158" i="2"/>
  <c r="G158" i="2"/>
  <c r="Q157" i="2"/>
  <c r="O157" i="2"/>
  <c r="M157" i="2"/>
  <c r="K157" i="2"/>
  <c r="I157" i="2"/>
  <c r="G157" i="2"/>
  <c r="Q156" i="2"/>
  <c r="O156" i="2"/>
  <c r="M156" i="2"/>
  <c r="K156" i="2"/>
  <c r="I156" i="2"/>
  <c r="G156" i="2"/>
  <c r="Q155" i="2"/>
  <c r="O155" i="2"/>
  <c r="M155" i="2"/>
  <c r="K155" i="2"/>
  <c r="I155" i="2"/>
  <c r="G155" i="2"/>
  <c r="Q154" i="2"/>
  <c r="O154" i="2"/>
  <c r="M154" i="2"/>
  <c r="K154" i="2"/>
  <c r="I154" i="2"/>
  <c r="G154" i="2"/>
  <c r="Q153" i="2"/>
  <c r="O153" i="2"/>
  <c r="M153" i="2"/>
  <c r="K153" i="2"/>
  <c r="I153" i="2"/>
  <c r="G153" i="2"/>
  <c r="Q152" i="2"/>
  <c r="O152" i="2"/>
  <c r="M152" i="2"/>
  <c r="K152" i="2"/>
  <c r="I152" i="2"/>
  <c r="G152" i="2"/>
  <c r="Q151" i="2"/>
  <c r="O151" i="2"/>
  <c r="M151" i="2"/>
  <c r="K151" i="2"/>
  <c r="I151" i="2"/>
  <c r="G151" i="2"/>
  <c r="Q150" i="2"/>
  <c r="O150" i="2"/>
  <c r="M150" i="2"/>
  <c r="K150" i="2"/>
  <c r="I150" i="2"/>
  <c r="G150" i="2"/>
  <c r="Q149" i="2"/>
  <c r="O149" i="2"/>
  <c r="M149" i="2"/>
  <c r="K149" i="2"/>
  <c r="I149" i="2"/>
  <c r="G149" i="2"/>
  <c r="Q148" i="2"/>
  <c r="O148" i="2"/>
  <c r="M148" i="2"/>
  <c r="K148" i="2"/>
  <c r="I148" i="2"/>
  <c r="G148" i="2"/>
  <c r="Q147" i="2"/>
  <c r="O147" i="2"/>
  <c r="M147" i="2"/>
  <c r="K147" i="2"/>
  <c r="I147" i="2"/>
  <c r="G147" i="2"/>
  <c r="Q146" i="2"/>
  <c r="O146" i="2"/>
  <c r="M146" i="2"/>
  <c r="K146" i="2"/>
  <c r="I146" i="2"/>
  <c r="G146" i="2"/>
  <c r="Q145" i="2"/>
  <c r="O145" i="2"/>
  <c r="M145" i="2"/>
  <c r="K145" i="2"/>
  <c r="I145" i="2"/>
  <c r="G145" i="2"/>
  <c r="Q144" i="2"/>
  <c r="O144" i="2"/>
  <c r="M144" i="2"/>
  <c r="K144" i="2"/>
  <c r="I144" i="2"/>
  <c r="G144" i="2"/>
  <c r="Q143" i="2"/>
  <c r="O143" i="2"/>
  <c r="M143" i="2"/>
  <c r="K143" i="2"/>
  <c r="I143" i="2"/>
  <c r="G143" i="2"/>
  <c r="Q142" i="2"/>
  <c r="O142" i="2"/>
  <c r="M142" i="2"/>
  <c r="K142" i="2"/>
  <c r="I142" i="2"/>
  <c r="G142" i="2"/>
  <c r="Q141" i="2"/>
  <c r="O141" i="2"/>
  <c r="M141" i="2"/>
  <c r="K141" i="2"/>
  <c r="I141" i="2"/>
  <c r="G141" i="2"/>
  <c r="Q140" i="2"/>
  <c r="O140" i="2"/>
  <c r="M140" i="2"/>
  <c r="K140" i="2"/>
  <c r="I140" i="2"/>
  <c r="G140" i="2"/>
  <c r="Q139" i="2"/>
  <c r="O139" i="2"/>
  <c r="M139" i="2"/>
  <c r="K139" i="2"/>
  <c r="I139" i="2"/>
  <c r="G139" i="2"/>
  <c r="Q138" i="2"/>
  <c r="O138" i="2"/>
  <c r="M138" i="2"/>
  <c r="K138" i="2"/>
  <c r="I138" i="2"/>
  <c r="G138" i="2"/>
  <c r="Q137" i="2"/>
  <c r="O137" i="2"/>
  <c r="M137" i="2"/>
  <c r="K137" i="2"/>
  <c r="I137" i="2"/>
  <c r="G137" i="2"/>
  <c r="Q136" i="2"/>
  <c r="O136" i="2"/>
  <c r="M136" i="2"/>
  <c r="K136" i="2"/>
  <c r="I136" i="2"/>
  <c r="G136" i="2"/>
  <c r="Q135" i="2"/>
  <c r="O135" i="2"/>
  <c r="M135" i="2"/>
  <c r="K135" i="2"/>
  <c r="I135" i="2"/>
  <c r="G135" i="2"/>
  <c r="Q134" i="2"/>
  <c r="O134" i="2"/>
  <c r="M134" i="2"/>
  <c r="K134" i="2"/>
  <c r="I134" i="2"/>
  <c r="G134" i="2"/>
  <c r="Q133" i="2"/>
  <c r="O133" i="2"/>
  <c r="M133" i="2"/>
  <c r="K133" i="2"/>
  <c r="I133" i="2"/>
  <c r="G133" i="2"/>
  <c r="Q132" i="2"/>
  <c r="O132" i="2"/>
  <c r="M132" i="2"/>
  <c r="K132" i="2"/>
  <c r="I132" i="2"/>
  <c r="G132" i="2"/>
  <c r="Q131" i="2"/>
  <c r="O131" i="2"/>
  <c r="M131" i="2"/>
  <c r="K131" i="2"/>
  <c r="I131" i="2"/>
  <c r="G131" i="2"/>
  <c r="Q130" i="2"/>
  <c r="O130" i="2"/>
  <c r="M130" i="2"/>
  <c r="K130" i="2"/>
  <c r="I130" i="2"/>
  <c r="G130" i="2"/>
  <c r="Q129" i="2"/>
  <c r="O129" i="2"/>
  <c r="M129" i="2"/>
  <c r="K129" i="2"/>
  <c r="I129" i="2"/>
  <c r="G129" i="2"/>
  <c r="Q128" i="2"/>
  <c r="O128" i="2"/>
  <c r="M128" i="2"/>
  <c r="K128" i="2"/>
  <c r="I128" i="2"/>
  <c r="G128" i="2"/>
  <c r="Q127" i="2"/>
  <c r="O127" i="2"/>
  <c r="M127" i="2"/>
  <c r="K127" i="2"/>
  <c r="I127" i="2"/>
  <c r="G127" i="2"/>
  <c r="Q126" i="2"/>
  <c r="O126" i="2"/>
  <c r="M126" i="2"/>
  <c r="K126" i="2"/>
  <c r="I126" i="2"/>
  <c r="G126" i="2"/>
  <c r="Q125" i="2"/>
  <c r="O125" i="2"/>
  <c r="M125" i="2"/>
  <c r="K125" i="2"/>
  <c r="I125" i="2"/>
  <c r="G125" i="2"/>
  <c r="Q124" i="2"/>
  <c r="O124" i="2"/>
  <c r="M124" i="2"/>
  <c r="K124" i="2"/>
  <c r="I124" i="2"/>
  <c r="G124" i="2"/>
  <c r="Q123" i="2"/>
  <c r="O123" i="2"/>
  <c r="M123" i="2"/>
  <c r="K123" i="2"/>
  <c r="I123" i="2"/>
  <c r="G123" i="2"/>
  <c r="Q122" i="2"/>
  <c r="O122" i="2"/>
  <c r="M122" i="2"/>
  <c r="K122" i="2"/>
  <c r="I122" i="2"/>
  <c r="G122" i="2"/>
  <c r="Q121" i="2"/>
  <c r="O121" i="2"/>
  <c r="M121" i="2"/>
  <c r="K121" i="2"/>
  <c r="I121" i="2"/>
  <c r="G121" i="2"/>
  <c r="Q120" i="2"/>
  <c r="O120" i="2"/>
  <c r="M120" i="2"/>
  <c r="K120" i="2"/>
  <c r="I120" i="2"/>
  <c r="G120" i="2"/>
  <c r="Q119" i="2"/>
  <c r="O119" i="2"/>
  <c r="M119" i="2"/>
  <c r="K119" i="2"/>
  <c r="I119" i="2"/>
  <c r="G119" i="2"/>
  <c r="Q118" i="2"/>
  <c r="O118" i="2"/>
  <c r="M118" i="2"/>
  <c r="K118" i="2"/>
  <c r="I118" i="2"/>
  <c r="G118" i="2"/>
  <c r="Q117" i="2"/>
  <c r="O117" i="2"/>
  <c r="M117" i="2"/>
  <c r="K117" i="2"/>
  <c r="I117" i="2"/>
  <c r="G117" i="2"/>
  <c r="Q116" i="2"/>
  <c r="O116" i="2"/>
  <c r="M116" i="2"/>
  <c r="K116" i="2"/>
  <c r="I116" i="2"/>
  <c r="G116" i="2"/>
  <c r="Q115" i="2"/>
  <c r="O115" i="2"/>
  <c r="M115" i="2"/>
  <c r="K115" i="2"/>
  <c r="I115" i="2"/>
  <c r="G115" i="2"/>
  <c r="Q114" i="2"/>
  <c r="O114" i="2"/>
  <c r="M114" i="2"/>
  <c r="K114" i="2"/>
  <c r="I114" i="2"/>
  <c r="G114" i="2"/>
  <c r="Q113" i="2"/>
  <c r="O113" i="2"/>
  <c r="M113" i="2"/>
  <c r="K113" i="2"/>
  <c r="I113" i="2"/>
  <c r="G113" i="2"/>
  <c r="Q112" i="2"/>
  <c r="O112" i="2"/>
  <c r="M112" i="2"/>
  <c r="K112" i="2"/>
  <c r="I112" i="2"/>
  <c r="G112" i="2"/>
  <c r="Q111" i="2"/>
  <c r="O111" i="2"/>
  <c r="M111" i="2"/>
  <c r="K111" i="2"/>
  <c r="I111" i="2"/>
  <c r="G111" i="2"/>
  <c r="Q110" i="2"/>
  <c r="O110" i="2"/>
  <c r="M110" i="2"/>
  <c r="K110" i="2"/>
  <c r="I110" i="2"/>
  <c r="G110" i="2"/>
  <c r="Q109" i="2"/>
  <c r="O109" i="2"/>
  <c r="M109" i="2"/>
  <c r="K109" i="2"/>
  <c r="I109" i="2"/>
  <c r="G109" i="2"/>
  <c r="Q108" i="2"/>
  <c r="O108" i="2"/>
  <c r="M108" i="2"/>
  <c r="K108" i="2"/>
  <c r="I108" i="2"/>
  <c r="G108" i="2"/>
  <c r="Q107" i="2"/>
  <c r="O107" i="2"/>
  <c r="M107" i="2"/>
  <c r="K107" i="2"/>
  <c r="I107" i="2"/>
  <c r="G107" i="2"/>
  <c r="Q106" i="2"/>
  <c r="O106" i="2"/>
  <c r="M106" i="2"/>
  <c r="K106" i="2"/>
  <c r="I106" i="2"/>
  <c r="G106" i="2"/>
  <c r="Q105" i="2"/>
  <c r="O105" i="2"/>
  <c r="M105" i="2"/>
  <c r="K105" i="2"/>
  <c r="I105" i="2"/>
  <c r="G105" i="2"/>
  <c r="Q104" i="2"/>
  <c r="O104" i="2"/>
  <c r="M104" i="2"/>
  <c r="K104" i="2"/>
  <c r="I104" i="2"/>
  <c r="G104" i="2"/>
  <c r="Q103" i="2"/>
  <c r="O103" i="2"/>
  <c r="M103" i="2"/>
  <c r="K103" i="2"/>
  <c r="I103" i="2"/>
  <c r="G103" i="2"/>
  <c r="Q102" i="2"/>
  <c r="O102" i="2"/>
  <c r="M102" i="2"/>
  <c r="K102" i="2"/>
  <c r="I102" i="2"/>
  <c r="G102" i="2"/>
  <c r="Q101" i="2"/>
  <c r="O101" i="2"/>
  <c r="M101" i="2"/>
  <c r="K101" i="2"/>
  <c r="I101" i="2"/>
  <c r="G101" i="2"/>
  <c r="Q100" i="2"/>
  <c r="O100" i="2"/>
  <c r="M100" i="2"/>
  <c r="K100" i="2"/>
  <c r="I100" i="2"/>
  <c r="G100" i="2"/>
  <c r="Q99" i="2"/>
  <c r="O99" i="2"/>
  <c r="V99" i="2" s="1"/>
  <c r="M99" i="2"/>
  <c r="K99" i="2"/>
  <c r="I99" i="2"/>
  <c r="G99" i="2"/>
  <c r="Q98" i="2"/>
  <c r="O98" i="2"/>
  <c r="M98" i="2"/>
  <c r="K98" i="2"/>
  <c r="I98" i="2"/>
  <c r="G98" i="2"/>
  <c r="Q97" i="2"/>
  <c r="O97" i="2"/>
  <c r="M97" i="2"/>
  <c r="K97" i="2"/>
  <c r="I97" i="2"/>
  <c r="G97" i="2"/>
  <c r="Q96" i="2"/>
  <c r="O96" i="2"/>
  <c r="M96" i="2"/>
  <c r="K96" i="2"/>
  <c r="I96" i="2"/>
  <c r="G96" i="2"/>
  <c r="Q95" i="2"/>
  <c r="O95" i="2"/>
  <c r="M95" i="2"/>
  <c r="K95" i="2"/>
  <c r="I95" i="2"/>
  <c r="G95" i="2"/>
  <c r="Q94" i="2"/>
  <c r="O94" i="2"/>
  <c r="M94" i="2"/>
  <c r="K94" i="2"/>
  <c r="I94" i="2"/>
  <c r="G94" i="2"/>
  <c r="Q93" i="2"/>
  <c r="O93" i="2"/>
  <c r="M93" i="2"/>
  <c r="K93" i="2"/>
  <c r="I93" i="2"/>
  <c r="G93" i="2"/>
  <c r="Q92" i="2"/>
  <c r="O92" i="2"/>
  <c r="M92" i="2"/>
  <c r="K92" i="2"/>
  <c r="I92" i="2"/>
  <c r="G92" i="2"/>
  <c r="Q91" i="2"/>
  <c r="O91" i="2"/>
  <c r="M91" i="2"/>
  <c r="K91" i="2"/>
  <c r="I91" i="2"/>
  <c r="G91" i="2"/>
  <c r="Q90" i="2"/>
  <c r="O90" i="2"/>
  <c r="M90" i="2"/>
  <c r="K90" i="2"/>
  <c r="I90" i="2"/>
  <c r="G90" i="2"/>
  <c r="Q89" i="2"/>
  <c r="O89" i="2"/>
  <c r="M89" i="2"/>
  <c r="K89" i="2"/>
  <c r="I89" i="2"/>
  <c r="G89" i="2"/>
  <c r="Q88" i="2"/>
  <c r="O88" i="2"/>
  <c r="M88" i="2"/>
  <c r="K88" i="2"/>
  <c r="I88" i="2"/>
  <c r="G88" i="2"/>
  <c r="Q87" i="2"/>
  <c r="O87" i="2"/>
  <c r="M87" i="2"/>
  <c r="K87" i="2"/>
  <c r="I87" i="2"/>
  <c r="G87" i="2"/>
  <c r="Q86" i="2"/>
  <c r="O86" i="2"/>
  <c r="M86" i="2"/>
  <c r="K86" i="2"/>
  <c r="I86" i="2"/>
  <c r="G86" i="2"/>
  <c r="Q85" i="2"/>
  <c r="O85" i="2"/>
  <c r="M85" i="2"/>
  <c r="K85" i="2"/>
  <c r="I85" i="2"/>
  <c r="G85" i="2"/>
  <c r="Q84" i="2"/>
  <c r="O84" i="2"/>
  <c r="M84" i="2"/>
  <c r="K84" i="2"/>
  <c r="I84" i="2"/>
  <c r="G84" i="2"/>
  <c r="Q83" i="2"/>
  <c r="O83" i="2"/>
  <c r="V83" i="2" s="1"/>
  <c r="M83" i="2"/>
  <c r="K83" i="2"/>
  <c r="I83" i="2"/>
  <c r="G83" i="2"/>
  <c r="Q82" i="2"/>
  <c r="O82" i="2"/>
  <c r="M82" i="2"/>
  <c r="K82" i="2"/>
  <c r="I82" i="2"/>
  <c r="G82" i="2"/>
  <c r="Q81" i="2"/>
  <c r="O81" i="2"/>
  <c r="M81" i="2"/>
  <c r="K81" i="2"/>
  <c r="I81" i="2"/>
  <c r="G81" i="2"/>
  <c r="Q80" i="2"/>
  <c r="O80" i="2"/>
  <c r="M80" i="2"/>
  <c r="K80" i="2"/>
  <c r="I80" i="2"/>
  <c r="G80" i="2"/>
  <c r="Q79" i="2"/>
  <c r="O79" i="2"/>
  <c r="M79" i="2"/>
  <c r="K79" i="2"/>
  <c r="I79" i="2"/>
  <c r="G79" i="2"/>
  <c r="Q78" i="2"/>
  <c r="O78" i="2"/>
  <c r="M78" i="2"/>
  <c r="K78" i="2"/>
  <c r="I78" i="2"/>
  <c r="G78" i="2"/>
  <c r="Q77" i="2"/>
  <c r="O77" i="2"/>
  <c r="M77" i="2"/>
  <c r="K77" i="2"/>
  <c r="I77" i="2"/>
  <c r="G77" i="2"/>
  <c r="Q76" i="2"/>
  <c r="O76" i="2"/>
  <c r="M76" i="2"/>
  <c r="K76" i="2"/>
  <c r="I76" i="2"/>
  <c r="G76" i="2"/>
  <c r="Q75" i="2"/>
  <c r="O75" i="2"/>
  <c r="M75" i="2"/>
  <c r="K75" i="2"/>
  <c r="I75" i="2"/>
  <c r="G75" i="2"/>
  <c r="Q74" i="2"/>
  <c r="O74" i="2"/>
  <c r="M74" i="2"/>
  <c r="K74" i="2"/>
  <c r="I74" i="2"/>
  <c r="G74" i="2"/>
  <c r="Q73" i="2"/>
  <c r="O73" i="2"/>
  <c r="M73" i="2"/>
  <c r="K73" i="2"/>
  <c r="I73" i="2"/>
  <c r="G73" i="2"/>
  <c r="Q72" i="2"/>
  <c r="O72" i="2"/>
  <c r="M72" i="2"/>
  <c r="K72" i="2"/>
  <c r="I72" i="2"/>
  <c r="G72" i="2"/>
  <c r="Q71" i="2"/>
  <c r="O71" i="2"/>
  <c r="M71" i="2"/>
  <c r="K71" i="2"/>
  <c r="I71" i="2"/>
  <c r="G71" i="2"/>
  <c r="Q70" i="2"/>
  <c r="O70" i="2"/>
  <c r="M70" i="2"/>
  <c r="K70" i="2"/>
  <c r="I70" i="2"/>
  <c r="G70" i="2"/>
  <c r="Q69" i="2"/>
  <c r="O69" i="2"/>
  <c r="M69" i="2"/>
  <c r="K69" i="2"/>
  <c r="I69" i="2"/>
  <c r="G69" i="2"/>
  <c r="Q68" i="2"/>
  <c r="O68" i="2"/>
  <c r="M68" i="2"/>
  <c r="K68" i="2"/>
  <c r="I68" i="2"/>
  <c r="G68" i="2"/>
  <c r="Q67" i="2"/>
  <c r="O67" i="2"/>
  <c r="V67" i="2" s="1"/>
  <c r="M67" i="2"/>
  <c r="K67" i="2"/>
  <c r="I67" i="2"/>
  <c r="G67" i="2"/>
  <c r="Q66" i="2"/>
  <c r="O66" i="2"/>
  <c r="M66" i="2"/>
  <c r="K66" i="2"/>
  <c r="I66" i="2"/>
  <c r="G66" i="2"/>
  <c r="Q65" i="2"/>
  <c r="O65" i="2"/>
  <c r="M65" i="2"/>
  <c r="K65" i="2"/>
  <c r="I65" i="2"/>
  <c r="G65" i="2"/>
  <c r="Q64" i="2"/>
  <c r="O64" i="2"/>
  <c r="M64" i="2"/>
  <c r="K64" i="2"/>
  <c r="I64" i="2"/>
  <c r="G64" i="2"/>
  <c r="Q63" i="2"/>
  <c r="O63" i="2"/>
  <c r="M63" i="2"/>
  <c r="K63" i="2"/>
  <c r="I63" i="2"/>
  <c r="G63" i="2"/>
  <c r="Q62" i="2"/>
  <c r="O62" i="2"/>
  <c r="M62" i="2"/>
  <c r="K62" i="2"/>
  <c r="I62" i="2"/>
  <c r="G62" i="2"/>
  <c r="Q61" i="2"/>
  <c r="O61" i="2"/>
  <c r="M61" i="2"/>
  <c r="K61" i="2"/>
  <c r="I61" i="2"/>
  <c r="G61" i="2"/>
  <c r="Q60" i="2"/>
  <c r="O60" i="2"/>
  <c r="M60" i="2"/>
  <c r="K60" i="2"/>
  <c r="I60" i="2"/>
  <c r="G60" i="2"/>
  <c r="Q59" i="2"/>
  <c r="O59" i="2"/>
  <c r="M59" i="2"/>
  <c r="K59" i="2"/>
  <c r="I59" i="2"/>
  <c r="G59" i="2"/>
  <c r="Q58" i="2"/>
  <c r="O58" i="2"/>
  <c r="M58" i="2"/>
  <c r="K58" i="2"/>
  <c r="I58" i="2"/>
  <c r="G58" i="2"/>
  <c r="Q57" i="2"/>
  <c r="O57" i="2"/>
  <c r="M57" i="2"/>
  <c r="K57" i="2"/>
  <c r="I57" i="2"/>
  <c r="G57" i="2"/>
  <c r="Q56" i="2"/>
  <c r="O56" i="2"/>
  <c r="M56" i="2"/>
  <c r="K56" i="2"/>
  <c r="I56" i="2"/>
  <c r="G56" i="2"/>
  <c r="Q55" i="2"/>
  <c r="O55" i="2"/>
  <c r="M55" i="2"/>
  <c r="K55" i="2"/>
  <c r="I55" i="2"/>
  <c r="G55" i="2"/>
  <c r="Q54" i="2"/>
  <c r="O54" i="2"/>
  <c r="M54" i="2"/>
  <c r="K54" i="2"/>
  <c r="I54" i="2"/>
  <c r="G54" i="2"/>
  <c r="Q53" i="2"/>
  <c r="O53" i="2"/>
  <c r="M53" i="2"/>
  <c r="K53" i="2"/>
  <c r="I53" i="2"/>
  <c r="G53" i="2"/>
  <c r="Q52" i="2"/>
  <c r="O52" i="2"/>
  <c r="M52" i="2"/>
  <c r="K52" i="2"/>
  <c r="I52" i="2"/>
  <c r="G52" i="2"/>
  <c r="Q51" i="2"/>
  <c r="O51" i="2"/>
  <c r="M51" i="2"/>
  <c r="K51" i="2"/>
  <c r="I51" i="2"/>
  <c r="G51" i="2"/>
  <c r="Q50" i="2"/>
  <c r="O50" i="2"/>
  <c r="M50" i="2"/>
  <c r="K50" i="2"/>
  <c r="I50" i="2"/>
  <c r="G50" i="2"/>
  <c r="Q49" i="2"/>
  <c r="O49" i="2"/>
  <c r="M49" i="2"/>
  <c r="K49" i="2"/>
  <c r="I49" i="2"/>
  <c r="G49" i="2"/>
  <c r="Q48" i="2"/>
  <c r="O48" i="2"/>
  <c r="M48" i="2"/>
  <c r="K48" i="2"/>
  <c r="I48" i="2"/>
  <c r="G48" i="2"/>
  <c r="Q47" i="2"/>
  <c r="O47" i="2"/>
  <c r="M47" i="2"/>
  <c r="K47" i="2"/>
  <c r="I47" i="2"/>
  <c r="G47" i="2"/>
  <c r="Q46" i="2"/>
  <c r="O46" i="2"/>
  <c r="M46" i="2"/>
  <c r="K46" i="2"/>
  <c r="I46" i="2"/>
  <c r="G46" i="2"/>
  <c r="Q45" i="2"/>
  <c r="O45" i="2"/>
  <c r="M45" i="2"/>
  <c r="K45" i="2"/>
  <c r="I45" i="2"/>
  <c r="G45" i="2"/>
  <c r="Q44" i="2"/>
  <c r="O44" i="2"/>
  <c r="M44" i="2"/>
  <c r="K44" i="2"/>
  <c r="I44" i="2"/>
  <c r="G44" i="2"/>
  <c r="Q43" i="2"/>
  <c r="O43" i="2"/>
  <c r="M43" i="2"/>
  <c r="K43" i="2"/>
  <c r="I43" i="2"/>
  <c r="G43" i="2"/>
  <c r="Q42" i="2"/>
  <c r="O42" i="2"/>
  <c r="M42" i="2"/>
  <c r="K42" i="2"/>
  <c r="I42" i="2"/>
  <c r="G42" i="2"/>
  <c r="Q41" i="2"/>
  <c r="O41" i="2"/>
  <c r="M41" i="2"/>
  <c r="K41" i="2"/>
  <c r="I41" i="2"/>
  <c r="G41" i="2"/>
  <c r="Q40" i="2"/>
  <c r="O40" i="2"/>
  <c r="M40" i="2"/>
  <c r="K40" i="2"/>
  <c r="I40" i="2"/>
  <c r="G40" i="2"/>
  <c r="Q39" i="2"/>
  <c r="O39" i="2"/>
  <c r="M39" i="2"/>
  <c r="K39" i="2"/>
  <c r="I39" i="2"/>
  <c r="G39" i="2"/>
  <c r="Q38" i="2"/>
  <c r="O38" i="2"/>
  <c r="M38" i="2"/>
  <c r="K38" i="2"/>
  <c r="I38" i="2"/>
  <c r="G38" i="2"/>
  <c r="Q37" i="2"/>
  <c r="O37" i="2"/>
  <c r="M37" i="2"/>
  <c r="K37" i="2"/>
  <c r="I37" i="2"/>
  <c r="G37" i="2"/>
  <c r="Q36" i="2"/>
  <c r="O36" i="2"/>
  <c r="M36" i="2"/>
  <c r="K36" i="2"/>
  <c r="I36" i="2"/>
  <c r="G36" i="2"/>
  <c r="Q35" i="2"/>
  <c r="O35" i="2"/>
  <c r="M35" i="2"/>
  <c r="K35" i="2"/>
  <c r="I35" i="2"/>
  <c r="G35" i="2"/>
  <c r="Q34" i="2"/>
  <c r="O34" i="2"/>
  <c r="M34" i="2"/>
  <c r="K34" i="2"/>
  <c r="I34" i="2"/>
  <c r="G34" i="2"/>
  <c r="Q33" i="2"/>
  <c r="O33" i="2"/>
  <c r="M33" i="2"/>
  <c r="K33" i="2"/>
  <c r="I33" i="2"/>
  <c r="G33" i="2"/>
  <c r="Q32" i="2"/>
  <c r="O32" i="2"/>
  <c r="M32" i="2"/>
  <c r="K32" i="2"/>
  <c r="I32" i="2"/>
  <c r="G32" i="2"/>
  <c r="Q31" i="2"/>
  <c r="O31" i="2"/>
  <c r="M31" i="2"/>
  <c r="K31" i="2"/>
  <c r="I31" i="2"/>
  <c r="G31" i="2"/>
  <c r="Q30" i="2"/>
  <c r="O30" i="2"/>
  <c r="M30" i="2"/>
  <c r="K30" i="2"/>
  <c r="I30" i="2"/>
  <c r="G30" i="2"/>
  <c r="Q29" i="2"/>
  <c r="O29" i="2"/>
  <c r="M29" i="2"/>
  <c r="K29" i="2"/>
  <c r="I29" i="2"/>
  <c r="G29" i="2"/>
  <c r="Q28" i="2"/>
  <c r="O28" i="2"/>
  <c r="M28" i="2"/>
  <c r="K28" i="2"/>
  <c r="I28" i="2"/>
  <c r="G28" i="2"/>
  <c r="Q27" i="2"/>
  <c r="O27" i="2"/>
  <c r="M27" i="2"/>
  <c r="K27" i="2"/>
  <c r="I27" i="2"/>
  <c r="G27" i="2"/>
  <c r="Q26" i="2"/>
  <c r="O26" i="2"/>
  <c r="M26" i="2"/>
  <c r="K26" i="2"/>
  <c r="I26" i="2"/>
  <c r="G26" i="2"/>
  <c r="Q25" i="2"/>
  <c r="O25" i="2"/>
  <c r="M25" i="2"/>
  <c r="K25" i="2"/>
  <c r="I25" i="2"/>
  <c r="G25" i="2"/>
  <c r="Q24" i="2"/>
  <c r="O24" i="2"/>
  <c r="M24" i="2"/>
  <c r="K24" i="2"/>
  <c r="I24" i="2"/>
  <c r="G24" i="2"/>
  <c r="Q23" i="2"/>
  <c r="O23" i="2"/>
  <c r="M23" i="2"/>
  <c r="K23" i="2"/>
  <c r="I23" i="2"/>
  <c r="G23" i="2"/>
  <c r="Q22" i="2"/>
  <c r="O22" i="2"/>
  <c r="M22" i="2"/>
  <c r="K22" i="2"/>
  <c r="I22" i="2"/>
  <c r="G22" i="2"/>
  <c r="Q21" i="2"/>
  <c r="O21" i="2"/>
  <c r="M21" i="2"/>
  <c r="K21" i="2"/>
  <c r="I21" i="2"/>
  <c r="G21" i="2"/>
  <c r="Q20" i="2"/>
  <c r="O20" i="2"/>
  <c r="M20" i="2"/>
  <c r="K20" i="2"/>
  <c r="I20" i="2"/>
  <c r="G20" i="2"/>
  <c r="Q19" i="2"/>
  <c r="O19" i="2"/>
  <c r="M19" i="2"/>
  <c r="K19" i="2"/>
  <c r="I19" i="2"/>
  <c r="G19" i="2"/>
  <c r="Q18" i="2"/>
  <c r="O18" i="2"/>
  <c r="M18" i="2"/>
  <c r="K18" i="2"/>
  <c r="I18" i="2"/>
  <c r="G18" i="2"/>
  <c r="Q17" i="2"/>
  <c r="O17" i="2"/>
  <c r="M17" i="2"/>
  <c r="K17" i="2"/>
  <c r="I17" i="2"/>
  <c r="G17" i="2"/>
  <c r="Q16" i="2"/>
  <c r="O16" i="2"/>
  <c r="M16" i="2"/>
  <c r="K16" i="2"/>
  <c r="I16" i="2"/>
  <c r="G16" i="2"/>
  <c r="Q15" i="2"/>
  <c r="O15" i="2"/>
  <c r="M15" i="2"/>
  <c r="K15" i="2"/>
  <c r="I15" i="2"/>
  <c r="G15" i="2"/>
  <c r="Q14" i="2"/>
  <c r="O14" i="2"/>
  <c r="M14" i="2"/>
  <c r="K14" i="2"/>
  <c r="I14" i="2"/>
  <c r="G14" i="2"/>
  <c r="Q13" i="2"/>
  <c r="O13" i="2"/>
  <c r="M13" i="2"/>
  <c r="K13" i="2"/>
  <c r="I13" i="2"/>
  <c r="G13" i="2"/>
  <c r="Q12" i="2"/>
  <c r="O12" i="2"/>
  <c r="M12" i="2"/>
  <c r="K12" i="2"/>
  <c r="I12" i="2"/>
  <c r="G12" i="2"/>
  <c r="Q11" i="2"/>
  <c r="O11" i="2"/>
  <c r="M11" i="2"/>
  <c r="K11" i="2"/>
  <c r="I11" i="2"/>
  <c r="G11" i="2"/>
  <c r="Q10" i="2"/>
  <c r="O10" i="2"/>
  <c r="M10" i="2"/>
  <c r="K10" i="2"/>
  <c r="I10" i="2"/>
  <c r="G10" i="2"/>
  <c r="Q9" i="2"/>
  <c r="O9" i="2"/>
  <c r="M9" i="2"/>
  <c r="K9" i="2"/>
  <c r="I9" i="2"/>
  <c r="G9" i="2"/>
  <c r="Q8" i="2"/>
  <c r="O8" i="2"/>
  <c r="M8" i="2"/>
  <c r="K8" i="2"/>
  <c r="I8" i="2"/>
  <c r="G8" i="2"/>
  <c r="Q7" i="2"/>
  <c r="O7" i="2"/>
  <c r="M7" i="2"/>
  <c r="K7" i="2"/>
  <c r="I7" i="2"/>
  <c r="G7" i="2"/>
  <c r="Q6" i="2"/>
  <c r="O6" i="2"/>
  <c r="M6" i="2"/>
  <c r="K6" i="2"/>
  <c r="I6" i="2"/>
  <c r="G6" i="2"/>
  <c r="Q5" i="2"/>
  <c r="O5" i="2"/>
  <c r="M5" i="2"/>
  <c r="K5" i="2"/>
  <c r="I5" i="2"/>
  <c r="G5" i="2"/>
  <c r="Q4" i="2"/>
  <c r="O4" i="2"/>
  <c r="M4" i="2"/>
  <c r="K4" i="2"/>
  <c r="I4" i="2"/>
  <c r="G4" i="2"/>
  <c r="Q3" i="2"/>
  <c r="O3" i="2"/>
  <c r="M3" i="2"/>
  <c r="K3" i="2"/>
  <c r="I3" i="2"/>
  <c r="G3" i="2"/>
  <c r="Q2" i="2"/>
  <c r="O2" i="2"/>
  <c r="M2" i="2"/>
  <c r="K2" i="2"/>
  <c r="I2" i="2"/>
  <c r="G2" i="2"/>
  <c r="V19" i="3"/>
  <c r="V20" i="3"/>
  <c r="V21" i="3"/>
  <c r="V22" i="3"/>
  <c r="V23" i="3"/>
  <c r="V25" i="3"/>
  <c r="V27" i="3"/>
  <c r="V28" i="3"/>
  <c r="V29" i="3"/>
  <c r="V30" i="3"/>
  <c r="V31" i="3"/>
  <c r="V35" i="3"/>
  <c r="V36" i="3"/>
  <c r="V37" i="3"/>
  <c r="V38" i="3"/>
  <c r="V39" i="3"/>
  <c r="V43" i="3"/>
  <c r="V44" i="3"/>
  <c r="V45" i="3"/>
  <c r="V46" i="3"/>
  <c r="V47" i="3"/>
  <c r="V51" i="3"/>
  <c r="V52" i="3"/>
  <c r="V53" i="3"/>
  <c r="V54" i="3"/>
  <c r="V55" i="3"/>
  <c r="V57" i="3"/>
  <c r="V59" i="3"/>
  <c r="V60" i="3"/>
  <c r="V61" i="3"/>
  <c r="V62" i="3"/>
  <c r="V63" i="3"/>
  <c r="V67" i="3"/>
  <c r="V68" i="3"/>
  <c r="V69" i="3"/>
  <c r="V70" i="3"/>
  <c r="V71" i="3"/>
  <c r="V75" i="3"/>
  <c r="V76" i="3"/>
  <c r="V77" i="3"/>
  <c r="V78" i="3"/>
  <c r="V79" i="3"/>
  <c r="V83" i="3"/>
  <c r="V84" i="3"/>
  <c r="V85" i="3"/>
  <c r="V86" i="3"/>
  <c r="V87" i="3"/>
  <c r="V89" i="3"/>
  <c r="V91" i="3"/>
  <c r="V92" i="3"/>
  <c r="V93" i="3"/>
  <c r="V94" i="3"/>
  <c r="V95" i="3"/>
  <c r="V99" i="3"/>
  <c r="V100" i="3"/>
  <c r="V101" i="3"/>
  <c r="V102" i="3"/>
  <c r="V103" i="3"/>
  <c r="V107" i="3"/>
  <c r="V108" i="3"/>
  <c r="V109" i="3"/>
  <c r="V110" i="3"/>
  <c r="V111" i="3"/>
  <c r="V115" i="3"/>
  <c r="V116" i="3"/>
  <c r="V117" i="3"/>
  <c r="V118" i="3"/>
  <c r="V119" i="3"/>
  <c r="V121" i="3"/>
  <c r="V123" i="3"/>
  <c r="V124" i="3"/>
  <c r="V125" i="3"/>
  <c r="V126" i="3"/>
  <c r="V127" i="3"/>
  <c r="V131" i="3"/>
  <c r="V132" i="3"/>
  <c r="V133" i="3"/>
  <c r="V134" i="3"/>
  <c r="V135" i="3"/>
  <c r="V139" i="3"/>
  <c r="V140" i="3"/>
  <c r="V141" i="3"/>
  <c r="V142" i="3"/>
  <c r="V143" i="3"/>
  <c r="V147" i="3"/>
  <c r="V148" i="3"/>
  <c r="V149" i="3"/>
  <c r="V150" i="3"/>
  <c r="V151" i="3"/>
  <c r="V153" i="3"/>
  <c r="V155" i="3"/>
  <c r="V156" i="3"/>
  <c r="V157" i="3"/>
  <c r="V158" i="3"/>
  <c r="V159" i="3"/>
  <c r="V163" i="3"/>
  <c r="V164" i="3"/>
  <c r="V165" i="3"/>
  <c r="V166" i="3"/>
  <c r="V167" i="3"/>
  <c r="V171" i="3"/>
  <c r="V172" i="3"/>
  <c r="V173" i="3"/>
  <c r="V174" i="3"/>
  <c r="V175" i="3"/>
  <c r="V179" i="3"/>
  <c r="V180" i="3"/>
  <c r="V181" i="3"/>
  <c r="V182" i="3"/>
  <c r="V183" i="3"/>
  <c r="V185" i="3"/>
  <c r="V187" i="3"/>
  <c r="V188" i="3"/>
  <c r="V189" i="3"/>
  <c r="V190" i="3"/>
  <c r="V191" i="3"/>
  <c r="V195" i="3"/>
  <c r="V196" i="3"/>
  <c r="V197" i="3"/>
  <c r="V198" i="3"/>
  <c r="V199" i="3"/>
  <c r="V203" i="3"/>
  <c r="V204" i="3"/>
  <c r="V205" i="3"/>
  <c r="V206" i="3"/>
  <c r="V207" i="3"/>
  <c r="V211" i="3"/>
  <c r="V212" i="3"/>
  <c r="V213" i="3"/>
  <c r="V214" i="3"/>
  <c r="V215" i="3"/>
  <c r="V217" i="3"/>
  <c r="V219" i="3"/>
  <c r="V220" i="3"/>
  <c r="V221" i="3"/>
  <c r="V222" i="3"/>
  <c r="V223" i="3"/>
  <c r="V227" i="3"/>
  <c r="V228" i="3"/>
  <c r="V229" i="3"/>
  <c r="V230" i="3"/>
  <c r="V231" i="3"/>
  <c r="V235" i="3"/>
  <c r="V236" i="3"/>
  <c r="V237" i="3"/>
  <c r="V238" i="3"/>
  <c r="V239" i="3"/>
  <c r="V243" i="3"/>
  <c r="V244" i="3"/>
  <c r="V245" i="3"/>
  <c r="V246" i="3"/>
  <c r="V247" i="3"/>
  <c r="V249" i="3"/>
  <c r="V251" i="3"/>
  <c r="V252" i="3"/>
  <c r="V253" i="3"/>
  <c r="V254" i="3"/>
  <c r="V255" i="3"/>
  <c r="V259" i="3"/>
  <c r="V260" i="3"/>
  <c r="V261" i="3"/>
  <c r="V262" i="3"/>
  <c r="V263" i="3"/>
  <c r="V267" i="3"/>
  <c r="V268" i="3"/>
  <c r="V269" i="3"/>
  <c r="V270" i="3"/>
  <c r="V271" i="3"/>
  <c r="V275" i="3"/>
  <c r="V276" i="3"/>
  <c r="V277" i="3"/>
  <c r="V278" i="3"/>
  <c r="V279" i="3"/>
  <c r="V281" i="3"/>
  <c r="V283" i="3"/>
  <c r="V284" i="3"/>
  <c r="V285" i="3"/>
  <c r="V286" i="3"/>
  <c r="V287" i="3"/>
  <c r="V291" i="3"/>
  <c r="V292" i="3"/>
  <c r="V293" i="3"/>
  <c r="V294" i="3"/>
  <c r="V295" i="3"/>
  <c r="V299" i="3"/>
  <c r="V300" i="3"/>
  <c r="V301" i="3"/>
  <c r="V302" i="3"/>
  <c r="V303" i="3"/>
  <c r="V307" i="3"/>
  <c r="V308" i="3"/>
  <c r="V309" i="3"/>
  <c r="V310" i="3"/>
  <c r="V311" i="3"/>
  <c r="V313" i="3"/>
  <c r="V315" i="3"/>
  <c r="V316" i="3"/>
  <c r="V317" i="3"/>
  <c r="V318" i="3"/>
  <c r="V319" i="3"/>
  <c r="V323" i="3"/>
  <c r="V324" i="3"/>
  <c r="V325" i="3"/>
  <c r="V326" i="3"/>
  <c r="V327" i="3"/>
  <c r="V331" i="3"/>
  <c r="V332" i="3"/>
  <c r="V333" i="3"/>
  <c r="V334" i="3"/>
  <c r="V335" i="3"/>
  <c r="V339" i="3"/>
  <c r="V340" i="3"/>
  <c r="V341" i="3"/>
  <c r="V342" i="3"/>
  <c r="V343" i="3"/>
  <c r="V345" i="3"/>
  <c r="V347" i="3"/>
  <c r="V348" i="3"/>
  <c r="V349" i="3"/>
  <c r="V350" i="3"/>
  <c r="V351" i="3"/>
  <c r="V355" i="3"/>
  <c r="V356" i="3"/>
  <c r="V357" i="3"/>
  <c r="V358" i="3"/>
  <c r="V359" i="3"/>
  <c r="V363" i="3"/>
  <c r="V364" i="3"/>
  <c r="V365" i="3"/>
  <c r="V366" i="3"/>
  <c r="V367" i="3"/>
  <c r="V371" i="3"/>
  <c r="V372" i="3"/>
  <c r="V373" i="3"/>
  <c r="V374" i="3"/>
  <c r="V375" i="3"/>
  <c r="V377" i="3"/>
  <c r="V379" i="3"/>
  <c r="V380" i="3"/>
  <c r="V381" i="3"/>
  <c r="V382" i="3"/>
  <c r="V383" i="3"/>
  <c r="V387" i="3"/>
  <c r="V388" i="3"/>
  <c r="V389" i="3"/>
  <c r="V390" i="3"/>
  <c r="V391" i="3"/>
  <c r="V395" i="3"/>
  <c r="V396" i="3"/>
  <c r="V397" i="3"/>
  <c r="V398" i="3"/>
  <c r="V399" i="3"/>
  <c r="V403" i="3"/>
  <c r="V404" i="3"/>
  <c r="V405" i="3"/>
  <c r="V406" i="3"/>
  <c r="V407" i="3"/>
  <c r="V409" i="3"/>
  <c r="V411" i="3"/>
  <c r="V412" i="3"/>
  <c r="V413" i="3"/>
  <c r="V414" i="3"/>
  <c r="V415" i="3"/>
  <c r="V419" i="3"/>
  <c r="V420" i="3"/>
  <c r="V421" i="3"/>
  <c r="V422" i="3"/>
  <c r="V423" i="3"/>
  <c r="V427" i="3"/>
  <c r="V428" i="3"/>
  <c r="V429" i="3"/>
  <c r="V430" i="3"/>
  <c r="V431" i="3"/>
  <c r="V435" i="3"/>
  <c r="V436" i="3"/>
  <c r="V437" i="3"/>
  <c r="V438" i="3"/>
  <c r="V439" i="3"/>
  <c r="V441" i="3"/>
  <c r="V443" i="3"/>
  <c r="V444" i="3"/>
  <c r="V445" i="3"/>
  <c r="V446" i="3"/>
  <c r="V447" i="3"/>
  <c r="V451" i="3"/>
  <c r="V452" i="3"/>
  <c r="V453" i="3"/>
  <c r="V454" i="3"/>
  <c r="V455" i="3"/>
  <c r="V459" i="3"/>
  <c r="V460" i="3"/>
  <c r="V461" i="3"/>
  <c r="V462" i="3"/>
  <c r="V463" i="3"/>
  <c r="V467" i="3"/>
  <c r="V468" i="3"/>
  <c r="V469" i="3"/>
  <c r="V470" i="3"/>
  <c r="V471" i="3"/>
  <c r="V473" i="3"/>
  <c r="V475" i="3"/>
  <c r="V476" i="3"/>
  <c r="V477" i="3"/>
  <c r="V478" i="3"/>
  <c r="V479" i="3"/>
  <c r="V483" i="3"/>
  <c r="V484" i="3"/>
  <c r="V485" i="3"/>
  <c r="V486" i="3"/>
  <c r="V487" i="3"/>
  <c r="V491" i="3"/>
  <c r="V492" i="3"/>
  <c r="V493" i="3"/>
  <c r="V494" i="3"/>
  <c r="V495" i="3"/>
  <c r="V499" i="3"/>
  <c r="V500" i="3"/>
  <c r="V501" i="3"/>
  <c r="V502" i="3"/>
  <c r="V503" i="3"/>
  <c r="V505" i="3"/>
  <c r="V507" i="3"/>
  <c r="V508" i="3"/>
  <c r="V509" i="3"/>
  <c r="V510" i="3"/>
  <c r="V511" i="3"/>
  <c r="V515" i="3"/>
  <c r="V516" i="3"/>
  <c r="V517" i="3"/>
  <c r="V518" i="3"/>
  <c r="V519" i="3"/>
  <c r="V523" i="3"/>
  <c r="V524" i="3"/>
  <c r="V525" i="3"/>
  <c r="V526" i="3"/>
  <c r="V527" i="3"/>
  <c r="V531" i="3"/>
  <c r="V532" i="3"/>
  <c r="V533" i="3"/>
  <c r="V534" i="3"/>
  <c r="V535" i="3"/>
  <c r="V537" i="3"/>
  <c r="V539" i="3"/>
  <c r="V540" i="3"/>
  <c r="V541" i="3"/>
  <c r="V542" i="3"/>
  <c r="V543" i="3"/>
  <c r="V547" i="3"/>
  <c r="V548" i="3"/>
  <c r="V549" i="3"/>
  <c r="V550" i="3"/>
  <c r="V551" i="3"/>
  <c r="V555" i="3"/>
  <c r="V556" i="3"/>
  <c r="V557" i="3"/>
  <c r="V558" i="3"/>
  <c r="V559" i="3"/>
  <c r="V563" i="3"/>
  <c r="V564" i="3"/>
  <c r="V565" i="3"/>
  <c r="V566" i="3"/>
  <c r="V567" i="3"/>
  <c r="V569" i="3"/>
  <c r="V571" i="3"/>
  <c r="V572" i="3"/>
  <c r="V573" i="3"/>
  <c r="V574" i="3"/>
  <c r="V575" i="3"/>
  <c r="V579" i="3"/>
  <c r="V580" i="3"/>
  <c r="V581" i="3"/>
  <c r="V582" i="3"/>
  <c r="V583" i="3"/>
  <c r="V587" i="3"/>
  <c r="V588" i="3"/>
  <c r="V589" i="3"/>
  <c r="V590" i="3"/>
  <c r="V591" i="3"/>
  <c r="V595" i="3"/>
  <c r="V596" i="3"/>
  <c r="V597" i="3"/>
  <c r="V598" i="3"/>
  <c r="V599" i="3"/>
  <c r="V601" i="3"/>
  <c r="V603" i="3"/>
  <c r="V604" i="3"/>
  <c r="V605" i="3"/>
  <c r="V606" i="3"/>
  <c r="V607" i="3"/>
  <c r="V611" i="3"/>
  <c r="V612" i="3"/>
  <c r="V613" i="3"/>
  <c r="V614" i="3"/>
  <c r="V615" i="3"/>
  <c r="V619" i="3"/>
  <c r="V620" i="3"/>
  <c r="V621" i="3"/>
  <c r="V622" i="3"/>
  <c r="V623" i="3"/>
  <c r="V627" i="3"/>
  <c r="V628" i="3"/>
  <c r="V629" i="3"/>
  <c r="V630" i="3"/>
  <c r="V631" i="3"/>
  <c r="V633" i="3"/>
  <c r="V635" i="3"/>
  <c r="V636" i="3"/>
  <c r="V637" i="3"/>
  <c r="V638" i="3"/>
  <c r="V639" i="3"/>
  <c r="V643" i="3"/>
  <c r="V644" i="3"/>
  <c r="V645" i="3"/>
  <c r="V646" i="3"/>
  <c r="V647" i="3"/>
  <c r="V651" i="3"/>
  <c r="V652" i="3"/>
  <c r="V653" i="3"/>
  <c r="V654" i="3"/>
  <c r="V655" i="3"/>
  <c r="V659" i="3"/>
  <c r="V660" i="3"/>
  <c r="V661" i="3"/>
  <c r="V662" i="3"/>
  <c r="V663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8" i="3"/>
  <c r="Q669" i="3"/>
  <c r="Q670" i="3"/>
  <c r="Q671" i="3"/>
  <c r="Q672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2" i="3"/>
  <c r="V2" i="3" l="1"/>
  <c r="V12" i="3"/>
  <c r="V6" i="3"/>
  <c r="V11" i="3"/>
  <c r="V3" i="3"/>
  <c r="V4" i="3"/>
  <c r="V16" i="3"/>
  <c r="V8" i="3"/>
  <c r="V15" i="3"/>
  <c r="V7" i="3"/>
  <c r="V14" i="3"/>
  <c r="V13" i="3"/>
  <c r="V5" i="3"/>
  <c r="V18" i="3"/>
  <c r="V10" i="3"/>
  <c r="V17" i="3"/>
  <c r="V9" i="3"/>
  <c r="V681" i="2"/>
  <c r="V587" i="2"/>
  <c r="V673" i="2"/>
  <c r="V665" i="2"/>
  <c r="V643" i="2"/>
  <c r="V634" i="2"/>
  <c r="V611" i="2"/>
  <c r="V591" i="2"/>
  <c r="V595" i="2"/>
  <c r="V577" i="2"/>
  <c r="V530" i="2"/>
  <c r="V539" i="2"/>
  <c r="V465" i="2"/>
  <c r="V451" i="2"/>
  <c r="V379" i="2"/>
  <c r="V359" i="2"/>
  <c r="V363" i="2"/>
  <c r="V337" i="2"/>
  <c r="V315" i="2"/>
  <c r="V305" i="2"/>
  <c r="V259" i="2"/>
  <c r="V243" i="2"/>
  <c r="V227" i="2"/>
  <c r="V193" i="2"/>
  <c r="V205" i="2"/>
  <c r="V179" i="2"/>
  <c r="V187" i="2"/>
  <c r="V139" i="2"/>
  <c r="V131" i="2"/>
  <c r="V115" i="2"/>
  <c r="V97" i="2"/>
  <c r="V31" i="2"/>
  <c r="V47" i="2"/>
  <c r="V59" i="2"/>
  <c r="V75" i="2"/>
  <c r="V107" i="2"/>
  <c r="V171" i="2"/>
  <c r="V233" i="2"/>
  <c r="V252" i="2"/>
  <c r="V253" i="2"/>
  <c r="V257" i="2"/>
  <c r="V273" i="2"/>
  <c r="V293" i="2"/>
  <c r="V321" i="2"/>
  <c r="V353" i="2"/>
  <c r="V417" i="2"/>
  <c r="V447" i="2"/>
  <c r="V504" i="2"/>
  <c r="V507" i="2"/>
  <c r="V531" i="2"/>
  <c r="V545" i="2"/>
  <c r="V565" i="2"/>
  <c r="V625" i="2"/>
  <c r="V73" i="2"/>
  <c r="V123" i="2"/>
  <c r="V151" i="2"/>
  <c r="V155" i="2"/>
  <c r="V219" i="2"/>
  <c r="V267" i="2"/>
  <c r="V307" i="2"/>
  <c r="V345" i="2"/>
  <c r="V369" i="2"/>
  <c r="V390" i="2"/>
  <c r="V394" i="2"/>
  <c r="V434" i="2"/>
  <c r="V467" i="2"/>
  <c r="V499" i="2"/>
  <c r="V523" i="2"/>
  <c r="V579" i="2"/>
  <c r="V613" i="2"/>
  <c r="V641" i="2"/>
  <c r="V147" i="2"/>
  <c r="V163" i="2"/>
  <c r="V195" i="2"/>
  <c r="V433" i="2"/>
  <c r="V487" i="2"/>
  <c r="V491" i="2"/>
  <c r="V635" i="2"/>
  <c r="V89" i="2"/>
  <c r="V134" i="2"/>
  <c r="V137" i="2"/>
  <c r="V161" i="2"/>
  <c r="V203" i="2"/>
  <c r="V211" i="2"/>
  <c r="V235" i="2"/>
  <c r="V283" i="2"/>
  <c r="V299" i="2"/>
  <c r="V331" i="2"/>
  <c r="V380" i="2"/>
  <c r="V381" i="2"/>
  <c r="V385" i="2"/>
  <c r="V401" i="2"/>
  <c r="V421" i="2"/>
  <c r="V449" i="2"/>
  <c r="V481" i="2"/>
  <c r="V515" i="2"/>
  <c r="V547" i="2"/>
  <c r="V608" i="2"/>
  <c r="V627" i="2"/>
  <c r="V20" i="2"/>
  <c r="V77" i="2"/>
  <c r="V105" i="2"/>
  <c r="V178" i="2"/>
  <c r="V201" i="2"/>
  <c r="V251" i="2"/>
  <c r="V275" i="2"/>
  <c r="V291" i="2"/>
  <c r="V323" i="2"/>
  <c r="V347" i="2"/>
  <c r="V395" i="2"/>
  <c r="V435" i="2"/>
  <c r="V473" i="2"/>
  <c r="V543" i="2"/>
  <c r="V555" i="2"/>
  <c r="V563" i="2"/>
  <c r="V571" i="2"/>
  <c r="V603" i="2"/>
  <c r="V651" i="2"/>
  <c r="V124" i="2"/>
  <c r="V125" i="2"/>
  <c r="V129" i="2"/>
  <c r="V225" i="2"/>
  <c r="V289" i="2"/>
  <c r="V319" i="2"/>
  <c r="V339" i="2"/>
  <c r="V371" i="2"/>
  <c r="V387" i="2"/>
  <c r="V659" i="2"/>
  <c r="V91" i="2"/>
  <c r="V165" i="2"/>
  <c r="V169" i="2"/>
  <c r="V217" i="2"/>
  <c r="V262" i="2"/>
  <c r="V266" i="2"/>
  <c r="V276" i="2"/>
  <c r="V306" i="2"/>
  <c r="V411" i="2"/>
  <c r="V427" i="2"/>
  <c r="V459" i="2"/>
  <c r="V521" i="2"/>
  <c r="V578" i="2"/>
  <c r="V609" i="2"/>
  <c r="V2" i="2"/>
  <c r="V98" i="2"/>
  <c r="V120" i="2"/>
  <c r="V138" i="2"/>
  <c r="V159" i="2"/>
  <c r="V177" i="2"/>
  <c r="V186" i="2"/>
  <c r="V226" i="2"/>
  <c r="V248" i="2"/>
  <c r="V261" i="2"/>
  <c r="V265" i="2"/>
  <c r="V268" i="2"/>
  <c r="V279" i="2"/>
  <c r="V301" i="2"/>
  <c r="V308" i="2"/>
  <c r="V314" i="2"/>
  <c r="V341" i="2"/>
  <c r="V354" i="2"/>
  <c r="V367" i="2"/>
  <c r="V376" i="2"/>
  <c r="V393" i="2"/>
  <c r="V407" i="2"/>
  <c r="V429" i="2"/>
  <c r="V442" i="2"/>
  <c r="V469" i="2"/>
  <c r="V482" i="2"/>
  <c r="V495" i="2"/>
  <c r="V517" i="2"/>
  <c r="V529" i="2"/>
  <c r="V538" i="2"/>
  <c r="V573" i="2"/>
  <c r="V582" i="2"/>
  <c r="V586" i="2"/>
  <c r="V599" i="2"/>
  <c r="V621" i="2"/>
  <c r="V633" i="2"/>
  <c r="V664" i="2"/>
  <c r="V50" i="2"/>
  <c r="V92" i="2"/>
  <c r="V93" i="2"/>
  <c r="V102" i="2"/>
  <c r="V119" i="2"/>
  <c r="V133" i="2"/>
  <c r="V146" i="2"/>
  <c r="V173" i="2"/>
  <c r="V185" i="2"/>
  <c r="V220" i="2"/>
  <c r="V221" i="2"/>
  <c r="V230" i="2"/>
  <c r="V239" i="2"/>
  <c r="V274" i="2"/>
  <c r="V287" i="2"/>
  <c r="V313" i="2"/>
  <c r="V327" i="2"/>
  <c r="V349" i="2"/>
  <c r="V358" i="2"/>
  <c r="V362" i="2"/>
  <c r="V389" i="2"/>
  <c r="V402" i="2"/>
  <c r="V415" i="2"/>
  <c r="V441" i="2"/>
  <c r="V455" i="2"/>
  <c r="V477" i="2"/>
  <c r="V486" i="2"/>
  <c r="V490" i="2"/>
  <c r="V503" i="2"/>
  <c r="V525" i="2"/>
  <c r="V537" i="2"/>
  <c r="V551" i="2"/>
  <c r="V568" i="2"/>
  <c r="V585" i="2"/>
  <c r="V590" i="2"/>
  <c r="V594" i="2"/>
  <c r="V607" i="2"/>
  <c r="V642" i="2"/>
  <c r="V655" i="2"/>
  <c r="V666" i="2"/>
  <c r="V670" i="2"/>
  <c r="V672" i="2"/>
  <c r="V25" i="2"/>
  <c r="V88" i="2"/>
  <c r="V106" i="2"/>
  <c r="V127" i="2"/>
  <c r="V145" i="2"/>
  <c r="V154" i="2"/>
  <c r="V194" i="2"/>
  <c r="V216" i="2"/>
  <c r="V234" i="2"/>
  <c r="V247" i="2"/>
  <c r="V269" i="2"/>
  <c r="V282" i="2"/>
  <c r="V309" i="2"/>
  <c r="V322" i="2"/>
  <c r="V335" i="2"/>
  <c r="V344" i="2"/>
  <c r="V361" i="2"/>
  <c r="V375" i="2"/>
  <c r="V397" i="2"/>
  <c r="V410" i="2"/>
  <c r="V437" i="2"/>
  <c r="V450" i="2"/>
  <c r="V463" i="2"/>
  <c r="V472" i="2"/>
  <c r="V489" i="2"/>
  <c r="V498" i="2"/>
  <c r="V511" i="2"/>
  <c r="V533" i="2"/>
  <c r="V546" i="2"/>
  <c r="V559" i="2"/>
  <c r="V581" i="2"/>
  <c r="V593" i="2"/>
  <c r="V602" i="2"/>
  <c r="V636" i="2"/>
  <c r="V646" i="2"/>
  <c r="V650" i="2"/>
  <c r="V663" i="2"/>
  <c r="V70" i="2"/>
  <c r="V87" i="2"/>
  <c r="V101" i="2"/>
  <c r="V114" i="2"/>
  <c r="V141" i="2"/>
  <c r="V153" i="2"/>
  <c r="V188" i="2"/>
  <c r="V189" i="2"/>
  <c r="V198" i="2"/>
  <c r="V215" i="2"/>
  <c r="V229" i="2"/>
  <c r="V242" i="2"/>
  <c r="V255" i="2"/>
  <c r="V281" i="2"/>
  <c r="V284" i="2"/>
  <c r="V295" i="2"/>
  <c r="V317" i="2"/>
  <c r="V326" i="2"/>
  <c r="V330" i="2"/>
  <c r="V357" i="2"/>
  <c r="V370" i="2"/>
  <c r="V383" i="2"/>
  <c r="V409" i="2"/>
  <c r="V423" i="2"/>
  <c r="V444" i="2"/>
  <c r="V445" i="2"/>
  <c r="V454" i="2"/>
  <c r="V458" i="2"/>
  <c r="V485" i="2"/>
  <c r="V497" i="2"/>
  <c r="V506" i="2"/>
  <c r="V540" i="2"/>
  <c r="V550" i="2"/>
  <c r="V554" i="2"/>
  <c r="V567" i="2"/>
  <c r="V601" i="2"/>
  <c r="V632" i="2"/>
  <c r="V649" i="2"/>
  <c r="V654" i="2"/>
  <c r="V658" i="2"/>
  <c r="V676" i="2"/>
  <c r="V678" i="2"/>
  <c r="V27" i="2"/>
  <c r="V65" i="2"/>
  <c r="V74" i="2"/>
  <c r="V95" i="2"/>
  <c r="V113" i="2"/>
  <c r="V122" i="2"/>
  <c r="V162" i="2"/>
  <c r="V184" i="2"/>
  <c r="V202" i="2"/>
  <c r="V223" i="2"/>
  <c r="V241" i="2"/>
  <c r="V250" i="2"/>
  <c r="V277" i="2"/>
  <c r="V290" i="2"/>
  <c r="V303" i="2"/>
  <c r="V312" i="2"/>
  <c r="V329" i="2"/>
  <c r="V343" i="2"/>
  <c r="V365" i="2"/>
  <c r="V378" i="2"/>
  <c r="V405" i="2"/>
  <c r="V418" i="2"/>
  <c r="V431" i="2"/>
  <c r="V440" i="2"/>
  <c r="V457" i="2"/>
  <c r="V471" i="2"/>
  <c r="V493" i="2"/>
  <c r="V505" i="2"/>
  <c r="V519" i="2"/>
  <c r="V536" i="2"/>
  <c r="V553" i="2"/>
  <c r="V562" i="2"/>
  <c r="V575" i="2"/>
  <c r="V597" i="2"/>
  <c r="V610" i="2"/>
  <c r="V623" i="2"/>
  <c r="V640" i="2"/>
  <c r="V645" i="2"/>
  <c r="V657" i="2"/>
  <c r="V667" i="2"/>
  <c r="V671" i="2"/>
  <c r="V15" i="2"/>
  <c r="V23" i="2"/>
  <c r="V35" i="2"/>
  <c r="V69" i="2"/>
  <c r="V82" i="2"/>
  <c r="V109" i="2"/>
  <c r="V121" i="2"/>
  <c r="V156" i="2"/>
  <c r="V157" i="2"/>
  <c r="V166" i="2"/>
  <c r="V183" i="2"/>
  <c r="V197" i="2"/>
  <c r="V210" i="2"/>
  <c r="V237" i="2"/>
  <c r="V249" i="2"/>
  <c r="V263" i="2"/>
  <c r="V285" i="2"/>
  <c r="V292" i="2"/>
  <c r="V294" i="2"/>
  <c r="V298" i="2"/>
  <c r="V325" i="2"/>
  <c r="V338" i="2"/>
  <c r="V351" i="2"/>
  <c r="V377" i="2"/>
  <c r="V391" i="2"/>
  <c r="V412" i="2"/>
  <c r="V413" i="2"/>
  <c r="V422" i="2"/>
  <c r="V426" i="2"/>
  <c r="V453" i="2"/>
  <c r="V466" i="2"/>
  <c r="V479" i="2"/>
  <c r="V501" i="2"/>
  <c r="V514" i="2"/>
  <c r="V527" i="2"/>
  <c r="V549" i="2"/>
  <c r="V561" i="2"/>
  <c r="V570" i="2"/>
  <c r="V614" i="2"/>
  <c r="V618" i="2"/>
  <c r="V631" i="2"/>
  <c r="V51" i="2"/>
  <c r="V81" i="2"/>
  <c r="V90" i="2"/>
  <c r="V130" i="2"/>
  <c r="V152" i="2"/>
  <c r="V170" i="2"/>
  <c r="V191" i="2"/>
  <c r="V209" i="2"/>
  <c r="V218" i="2"/>
  <c r="V245" i="2"/>
  <c r="V258" i="2"/>
  <c r="V271" i="2"/>
  <c r="V280" i="2"/>
  <c r="V297" i="2"/>
  <c r="V300" i="2"/>
  <c r="V311" i="2"/>
  <c r="V333" i="2"/>
  <c r="V346" i="2"/>
  <c r="V373" i="2"/>
  <c r="V386" i="2"/>
  <c r="V399" i="2"/>
  <c r="V408" i="2"/>
  <c r="V425" i="2"/>
  <c r="V439" i="2"/>
  <c r="V461" i="2"/>
  <c r="V474" i="2"/>
  <c r="V508" i="2"/>
  <c r="V509" i="2"/>
  <c r="V518" i="2"/>
  <c r="V522" i="2"/>
  <c r="V535" i="2"/>
  <c r="V557" i="2"/>
  <c r="V569" i="2"/>
  <c r="V583" i="2"/>
  <c r="V600" i="2"/>
  <c r="V617" i="2"/>
  <c r="V622" i="2"/>
  <c r="V626" i="2"/>
  <c r="V677" i="2"/>
  <c r="V679" i="2"/>
  <c r="V19" i="2"/>
  <c r="V49" i="2"/>
  <c r="V18" i="2"/>
  <c r="V43" i="2"/>
  <c r="V57" i="2"/>
  <c r="V44" i="2"/>
  <c r="V58" i="2"/>
  <c r="V9" i="2"/>
  <c r="V10" i="2"/>
  <c r="V66" i="2"/>
  <c r="V3" i="2"/>
  <c r="V13" i="2"/>
  <c r="V39" i="2"/>
  <c r="V60" i="2"/>
  <c r="V61" i="2"/>
  <c r="V4" i="2"/>
  <c r="V12" i="2"/>
  <c r="V17" i="2"/>
  <c r="V26" i="2"/>
  <c r="V30" i="2"/>
  <c r="V56" i="2"/>
  <c r="V11" i="2"/>
  <c r="V55" i="2"/>
  <c r="V36" i="2"/>
  <c r="V7" i="2"/>
  <c r="V28" i="2"/>
  <c r="V33" i="2"/>
  <c r="V41" i="2"/>
  <c r="V46" i="2"/>
  <c r="V63" i="2"/>
  <c r="V24" i="2"/>
  <c r="V324" i="2"/>
  <c r="V356" i="2"/>
  <c r="V452" i="2"/>
  <c r="V484" i="2"/>
  <c r="V548" i="2"/>
  <c r="V580" i="2"/>
  <c r="V612" i="2"/>
  <c r="V644" i="2"/>
  <c r="V40" i="2"/>
  <c r="V64" i="2"/>
  <c r="V110" i="2"/>
  <c r="V132" i="2"/>
  <c r="V320" i="2"/>
  <c r="V384" i="2"/>
  <c r="V558" i="2"/>
  <c r="V29" i="2"/>
  <c r="V34" i="2"/>
  <c r="V45" i="2"/>
  <c r="V332" i="2"/>
  <c r="V364" i="2"/>
  <c r="V460" i="2"/>
  <c r="V588" i="2"/>
  <c r="V589" i="2"/>
  <c r="V620" i="2"/>
  <c r="V652" i="2"/>
  <c r="V653" i="2"/>
  <c r="V674" i="2"/>
  <c r="V6" i="2"/>
  <c r="V78" i="2"/>
  <c r="V96" i="2"/>
  <c r="V100" i="2"/>
  <c r="V192" i="2"/>
  <c r="V224" i="2"/>
  <c r="V238" i="2"/>
  <c r="V260" i="2"/>
  <c r="V270" i="2"/>
  <c r="V334" i="2"/>
  <c r="V366" i="2"/>
  <c r="V398" i="2"/>
  <c r="V420" i="2"/>
  <c r="V430" i="2"/>
  <c r="V448" i="2"/>
  <c r="V512" i="2"/>
  <c r="V576" i="2"/>
  <c r="V5" i="2"/>
  <c r="V16" i="2"/>
  <c r="V22" i="2"/>
  <c r="V54" i="2"/>
  <c r="V72" i="2"/>
  <c r="V76" i="2"/>
  <c r="V86" i="2"/>
  <c r="V104" i="2"/>
  <c r="V108" i="2"/>
  <c r="V118" i="2"/>
  <c r="V136" i="2"/>
  <c r="V140" i="2"/>
  <c r="V150" i="2"/>
  <c r="V168" i="2"/>
  <c r="V172" i="2"/>
  <c r="V182" i="2"/>
  <c r="V200" i="2"/>
  <c r="V204" i="2"/>
  <c r="V214" i="2"/>
  <c r="V232" i="2"/>
  <c r="V236" i="2"/>
  <c r="V246" i="2"/>
  <c r="V264" i="2"/>
  <c r="V278" i="2"/>
  <c r="V296" i="2"/>
  <c r="V310" i="2"/>
  <c r="V328" i="2"/>
  <c r="V342" i="2"/>
  <c r="V360" i="2"/>
  <c r="V374" i="2"/>
  <c r="V392" i="2"/>
  <c r="V396" i="2"/>
  <c r="V406" i="2"/>
  <c r="V424" i="2"/>
  <c r="V428" i="2"/>
  <c r="V438" i="2"/>
  <c r="V456" i="2"/>
  <c r="V470" i="2"/>
  <c r="V488" i="2"/>
  <c r="V492" i="2"/>
  <c r="V502" i="2"/>
  <c r="V520" i="2"/>
  <c r="V524" i="2"/>
  <c r="V534" i="2"/>
  <c r="V552" i="2"/>
  <c r="V556" i="2"/>
  <c r="V566" i="2"/>
  <c r="V584" i="2"/>
  <c r="V598" i="2"/>
  <c r="V616" i="2"/>
  <c r="V630" i="2"/>
  <c r="V639" i="2"/>
  <c r="V648" i="2"/>
  <c r="V662" i="2"/>
  <c r="V128" i="2"/>
  <c r="V142" i="2"/>
  <c r="V160" i="2"/>
  <c r="V196" i="2"/>
  <c r="V352" i="2"/>
  <c r="V388" i="2"/>
  <c r="V416" i="2"/>
  <c r="V494" i="2"/>
  <c r="V38" i="2"/>
  <c r="V53" i="2"/>
  <c r="V71" i="2"/>
  <c r="V103" i="2"/>
  <c r="V135" i="2"/>
  <c r="V167" i="2"/>
  <c r="V199" i="2"/>
  <c r="V231" i="2"/>
  <c r="V372" i="2"/>
  <c r="V468" i="2"/>
  <c r="V532" i="2"/>
  <c r="V564" i="2"/>
  <c r="V596" i="2"/>
  <c r="V660" i="2"/>
  <c r="V661" i="2"/>
  <c r="V164" i="2"/>
  <c r="V174" i="2"/>
  <c r="V206" i="2"/>
  <c r="V228" i="2"/>
  <c r="V288" i="2"/>
  <c r="V462" i="2"/>
  <c r="V480" i="2"/>
  <c r="V526" i="2"/>
  <c r="V21" i="2"/>
  <c r="V32" i="2"/>
  <c r="V48" i="2"/>
  <c r="V52" i="2"/>
  <c r="V62" i="2"/>
  <c r="V80" i="2"/>
  <c r="V84" i="2"/>
  <c r="V85" i="2"/>
  <c r="V94" i="2"/>
  <c r="V112" i="2"/>
  <c r="V116" i="2"/>
  <c r="V117" i="2"/>
  <c r="V126" i="2"/>
  <c r="V144" i="2"/>
  <c r="V148" i="2"/>
  <c r="V149" i="2"/>
  <c r="V158" i="2"/>
  <c r="V176" i="2"/>
  <c r="V180" i="2"/>
  <c r="V181" i="2"/>
  <c r="V190" i="2"/>
  <c r="V208" i="2"/>
  <c r="V212" i="2"/>
  <c r="V213" i="2"/>
  <c r="V222" i="2"/>
  <c r="V240" i="2"/>
  <c r="V244" i="2"/>
  <c r="V254" i="2"/>
  <c r="V272" i="2"/>
  <c r="V286" i="2"/>
  <c r="V304" i="2"/>
  <c r="V318" i="2"/>
  <c r="V336" i="2"/>
  <c r="V340" i="2"/>
  <c r="V350" i="2"/>
  <c r="V368" i="2"/>
  <c r="V382" i="2"/>
  <c r="V400" i="2"/>
  <c r="V404" i="2"/>
  <c r="V414" i="2"/>
  <c r="V432" i="2"/>
  <c r="V436" i="2"/>
  <c r="V446" i="2"/>
  <c r="V464" i="2"/>
  <c r="V478" i="2"/>
  <c r="V496" i="2"/>
  <c r="V500" i="2"/>
  <c r="V510" i="2"/>
  <c r="V528" i="2"/>
  <c r="V542" i="2"/>
  <c r="V560" i="2"/>
  <c r="V574" i="2"/>
  <c r="V592" i="2"/>
  <c r="V606" i="2"/>
  <c r="V615" i="2"/>
  <c r="V624" i="2"/>
  <c r="V628" i="2"/>
  <c r="V629" i="2"/>
  <c r="V638" i="2"/>
  <c r="V647" i="2"/>
  <c r="V656" i="2"/>
  <c r="V669" i="2"/>
  <c r="V68" i="2"/>
  <c r="V256" i="2"/>
  <c r="V302" i="2"/>
  <c r="V516" i="2"/>
  <c r="V544" i="2"/>
  <c r="V8" i="2"/>
  <c r="V14" i="2"/>
  <c r="V37" i="2"/>
  <c r="V42" i="2"/>
  <c r="V79" i="2"/>
  <c r="V111" i="2"/>
  <c r="V143" i="2"/>
  <c r="V175" i="2"/>
  <c r="V207" i="2"/>
  <c r="V316" i="2"/>
  <c r="V348" i="2"/>
  <c r="V476" i="2"/>
  <c r="V541" i="2"/>
  <c r="V572" i="2"/>
  <c r="V604" i="2"/>
  <c r="V605" i="2"/>
  <c r="V637" i="2"/>
</calcChain>
</file>

<file path=xl/sharedStrings.xml><?xml version="1.0" encoding="utf-8"?>
<sst xmlns="http://schemas.openxmlformats.org/spreadsheetml/2006/main" count="23679" uniqueCount="170">
  <si>
    <t>Cargo/Carreira</t>
  </si>
  <si>
    <t>Símbolo</t>
  </si>
  <si>
    <t>Vínculo</t>
  </si>
  <si>
    <t>Faixa Salarial Mínima (Salário Base)</t>
  </si>
  <si>
    <t>Faixa Salarial Máxima (Teto Remuneratório)</t>
  </si>
  <si>
    <t>Benefício 1</t>
  </si>
  <si>
    <t>Valor Máximo do Benefício 1</t>
  </si>
  <si>
    <t>Benefício 2</t>
  </si>
  <si>
    <t>Valor Máximo do Benefício 2</t>
  </si>
  <si>
    <t>Benefício 3</t>
  </si>
  <si>
    <t>Valor Máximo do  Benefício 3</t>
  </si>
  <si>
    <t>Benefício 4</t>
  </si>
  <si>
    <t>Valor Máximo do Benefício 4</t>
  </si>
  <si>
    <t>Benefício 5</t>
  </si>
  <si>
    <t>Valor Máximo do Benefício 5</t>
  </si>
  <si>
    <t>Benefício 6</t>
  </si>
  <si>
    <t>Valor Máximo do Benefício 6</t>
  </si>
  <si>
    <t>Benefício 7</t>
  </si>
  <si>
    <t>Valor Máximo do Benefício 7</t>
  </si>
  <si>
    <t>Valor Máximo Total</t>
  </si>
  <si>
    <t>Advogado</t>
  </si>
  <si>
    <t>SUPERIOR I</t>
  </si>
  <si>
    <t>SERVIDOR EFETIVO</t>
  </si>
  <si>
    <t>Tempo integral: 40-100%</t>
  </si>
  <si>
    <t>TTC: 50%</t>
  </si>
  <si>
    <t>Gratificação Adicional por Tempo de Serviço: 5-35%</t>
  </si>
  <si>
    <t>Insalubridade 20%</t>
  </si>
  <si>
    <t>Insalubridade 40%</t>
  </si>
  <si>
    <t>Difícil Acesso 20%</t>
  </si>
  <si>
    <t>Auxílio Transporte</t>
  </si>
  <si>
    <t>Abono Refeição</t>
  </si>
  <si>
    <t>SUPERIOR II</t>
  </si>
  <si>
    <t>SUPERIOR III</t>
  </si>
  <si>
    <t>SUPERIOR IV</t>
  </si>
  <si>
    <t>SUPERIOR V</t>
  </si>
  <si>
    <t>SUPERIOR VI</t>
  </si>
  <si>
    <t>SUPERIOR VII</t>
  </si>
  <si>
    <t>SUPERIOR VIII</t>
  </si>
  <si>
    <t>SUPERIOR IX</t>
  </si>
  <si>
    <t>SUPERIOR X</t>
  </si>
  <si>
    <t>SUPERIOR XI</t>
  </si>
  <si>
    <t>SUPERIOR XII</t>
  </si>
  <si>
    <t>SUPERIOR XIII</t>
  </si>
  <si>
    <t>SUPERIOR XIV</t>
  </si>
  <si>
    <t>SUPERIOR XV</t>
  </si>
  <si>
    <t>SUPERIOR XVI</t>
  </si>
  <si>
    <t>SUPERIOR XVII</t>
  </si>
  <si>
    <t>Assist. Social</t>
  </si>
  <si>
    <t>Biblioteconomista</t>
  </si>
  <si>
    <t>Biologo</t>
  </si>
  <si>
    <t>Comunicador Social</t>
  </si>
  <si>
    <t>Economista</t>
  </si>
  <si>
    <t>Enfermeiro</t>
  </si>
  <si>
    <t>Engenheiro</t>
  </si>
  <si>
    <t>Farmaceutico</t>
  </si>
  <si>
    <t>Fisioterapeuta</t>
  </si>
  <si>
    <t>Fonoaudiologo</t>
  </si>
  <si>
    <t>Medico</t>
  </si>
  <si>
    <t>Medico Veterinario</t>
  </si>
  <si>
    <t>Nutricionista</t>
  </si>
  <si>
    <t>Odontologo</t>
  </si>
  <si>
    <t>Psicologo</t>
  </si>
  <si>
    <t>Sanitarista</t>
  </si>
  <si>
    <t>Tec. de Planejamento</t>
  </si>
  <si>
    <t>Terapeuta Ocupacional</t>
  </si>
  <si>
    <t xml:space="preserve"> Tecnico em Contabilidade</t>
  </si>
  <si>
    <t>MÉDIO I</t>
  </si>
  <si>
    <t>MÉDIO II</t>
  </si>
  <si>
    <t>MÉDIO III</t>
  </si>
  <si>
    <t>MÉDIO IV</t>
  </si>
  <si>
    <t>MÉDIO V</t>
  </si>
  <si>
    <t>MÉDIO VI</t>
  </si>
  <si>
    <t>MÉDIO VII</t>
  </si>
  <si>
    <t>MÉDIO VIII</t>
  </si>
  <si>
    <t>MÉDIO IX</t>
  </si>
  <si>
    <t>MÉDIO X</t>
  </si>
  <si>
    <t>MÉDIO XI</t>
  </si>
  <si>
    <t>MÉDIO XII</t>
  </si>
  <si>
    <t>MÉDIO XIII</t>
  </si>
  <si>
    <t>MÉDIO XIV</t>
  </si>
  <si>
    <t>MÉDIO XV</t>
  </si>
  <si>
    <t>MÉDIO XVI</t>
  </si>
  <si>
    <t>MÉDIO XVII</t>
  </si>
  <si>
    <t xml:space="preserve"> Tecnico em Enfermagem</t>
  </si>
  <si>
    <t xml:space="preserve"> Tecnico em Higiene Dental</t>
  </si>
  <si>
    <t xml:space="preserve"> Tecnico em Laboratorio</t>
  </si>
  <si>
    <t xml:space="preserve"> Tecnico em Radiologia</t>
  </si>
  <si>
    <t xml:space="preserve"> Tecnico de Imobilizacao Ortop</t>
  </si>
  <si>
    <t xml:space="preserve"> Programador de Computador</t>
  </si>
  <si>
    <t xml:space="preserve"> Assistente Administrativo</t>
  </si>
  <si>
    <t xml:space="preserve"> Agente de Saude Publica</t>
  </si>
  <si>
    <t>FUNDAMENTAL I</t>
  </si>
  <si>
    <t>FUNDAMENTAL II</t>
  </si>
  <si>
    <t>FUNDAMENTAL III</t>
  </si>
  <si>
    <t>FUNDAMENTAL IV</t>
  </si>
  <si>
    <t>FUNDAMENTAL V</t>
  </si>
  <si>
    <t>FUNDAMENTAL VI</t>
  </si>
  <si>
    <t>FUNDAMENTAL VII</t>
  </si>
  <si>
    <t>FUNDAMENTAL VIII</t>
  </si>
  <si>
    <t>FUNDAMENTAL IX</t>
  </si>
  <si>
    <t>FUNDAMENTAL X</t>
  </si>
  <si>
    <t>FUNDAMENTAL XI</t>
  </si>
  <si>
    <t>FUNDAMENTAL XII</t>
  </si>
  <si>
    <t>FUNDAMENTAL XIII</t>
  </si>
  <si>
    <t>FUNDAMENTAL XIV</t>
  </si>
  <si>
    <t>FUNDAMENTAL XV</t>
  </si>
  <si>
    <t>FUNDAMENTAL XVI</t>
  </si>
  <si>
    <t>FUNDAMENTAL XVII</t>
  </si>
  <si>
    <t xml:space="preserve"> Auxiliar de Enfermagem</t>
  </si>
  <si>
    <t xml:space="preserve"> Auxiliar de Laboratorio</t>
  </si>
  <si>
    <t xml:space="preserve"> Agente Cont Zoonozes</t>
  </si>
  <si>
    <t xml:space="preserve"> Agente Administrativo</t>
  </si>
  <si>
    <t xml:space="preserve"> Artifice de Manutencao</t>
  </si>
  <si>
    <t xml:space="preserve"> Massoterapeuta</t>
  </si>
  <si>
    <t xml:space="preserve"> Motorista</t>
  </si>
  <si>
    <t xml:space="preserve"> Auxiliar Cont Zoonozes</t>
  </si>
  <si>
    <t>ELEMENTAR I</t>
  </si>
  <si>
    <t>ELEMENTAR II</t>
  </si>
  <si>
    <t>ELEMENTAR III</t>
  </si>
  <si>
    <t>ELEMENTAR IV</t>
  </si>
  <si>
    <t>ELEMENTAR V</t>
  </si>
  <si>
    <t>ELEMENTAR VI</t>
  </si>
  <si>
    <t>ELEMENTAR VII</t>
  </si>
  <si>
    <t>ELEMENTAR VIII</t>
  </si>
  <si>
    <t>ELEMENTAR IX</t>
  </si>
  <si>
    <t>ELEMENTAR X</t>
  </si>
  <si>
    <t>ELEMENTAR XI</t>
  </si>
  <si>
    <t>ELEMENTAR XII</t>
  </si>
  <si>
    <t>ELEMENTAR XIII</t>
  </si>
  <si>
    <t>ELEMENTAR XIV</t>
  </si>
  <si>
    <t>ELEMENTAR XV</t>
  </si>
  <si>
    <t>ELEMENTAR XVI</t>
  </si>
  <si>
    <t>ELEMENTAR XVII</t>
  </si>
  <si>
    <t xml:space="preserve"> Aux. Operac. de Serv. de Saud</t>
  </si>
  <si>
    <t xml:space="preserve"> Auxiliar Servicos Gerais Saud</t>
  </si>
  <si>
    <t xml:space="preserve"> Auxiliar de Necropsia</t>
  </si>
  <si>
    <t>FMS - 1</t>
  </si>
  <si>
    <t>INTEGRAL</t>
  </si>
  <si>
    <t>CARGO EM COMISSÃO</t>
  </si>
  <si>
    <t>FMS - 2</t>
  </si>
  <si>
    <t>FMS - 3</t>
  </si>
  <si>
    <t>FMS - 4</t>
  </si>
  <si>
    <t>FMS - 5</t>
  </si>
  <si>
    <t>FMS - 6</t>
  </si>
  <si>
    <t>FMS - 7</t>
  </si>
  <si>
    <t>FMS - 8</t>
  </si>
  <si>
    <t>2/3</t>
  </si>
  <si>
    <t xml:space="preserve">MEDICO OBSTETRA </t>
  </si>
  <si>
    <t>SUPERIOR</t>
  </si>
  <si>
    <t>CONTRATO TEMPORÁRIO</t>
  </si>
  <si>
    <t>ENFERMEIRO GERAL</t>
  </si>
  <si>
    <t xml:space="preserve">MEDICO PEDIATRA </t>
  </si>
  <si>
    <t>FISIOTERAPEUTA</t>
  </si>
  <si>
    <t>ENFERMEIRO OBSTETRA</t>
  </si>
  <si>
    <t xml:space="preserve">MED PEDIATRA NEONATOLOGISTA </t>
  </si>
  <si>
    <t xml:space="preserve">PSICOLOGO </t>
  </si>
  <si>
    <t xml:space="preserve">FONOAUDIOLOGO </t>
  </si>
  <si>
    <t xml:space="preserve">MEDICO ANESTESISTA </t>
  </si>
  <si>
    <t xml:space="preserve">ENF NEONATOLOGISTA </t>
  </si>
  <si>
    <t>NUTRICIONISTA</t>
  </si>
  <si>
    <t xml:space="preserve">ASSISTENTE SOCIAL </t>
  </si>
  <si>
    <t>TECNICO DE ENFERMAGEM</t>
  </si>
  <si>
    <t>MÉDIO</t>
  </si>
  <si>
    <t>TECNICO DE FARMACIA</t>
  </si>
  <si>
    <t>RECEPCIONISTA</t>
  </si>
  <si>
    <t xml:space="preserve">ASSISTENTE ADMINISTRATIVO </t>
  </si>
  <si>
    <t xml:space="preserve">MAQUEIRO </t>
  </si>
  <si>
    <t>FUNDAMENTAL</t>
  </si>
  <si>
    <t>Tecnico em Contabilidade</t>
  </si>
  <si>
    <t xml:space="preserve"> R$  35.297,75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</si>
</sst>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Arial"/>
      <family val="2"/>
    </font>
    <font>
      <sz val="11"/>
      <color rgb="FF000000"/>
      <name val="Calibri"/>
      <scheme val="minor"/>
    </font>
    <font>
      <sz val="9"/>
      <name val="Arial Bold"/>
      <family val="2"/>
    </font>
    <font>
      <sz val="11"/>
      <color rgb="FF000000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2" xfId="0" applyFont="1" applyBorder="1"/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1" fillId="0" borderId="2" xfId="0" applyFont="1" applyBorder="1"/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44" fontId="5" fillId="0" borderId="1" xfId="1" applyFont="1" applyBorder="1" applyAlignment="1">
      <alignment vertical="center" wrapText="1"/>
    </xf>
    <xf numFmtId="44" fontId="5" fillId="0" borderId="1" xfId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7" fillId="0" borderId="4" xfId="0" applyNumberFormat="1" applyFont="1" applyBorder="1" applyAlignment="1">
      <alignment horizontal="center" vertical="center" wrapText="1"/>
    </xf>
    <xf numFmtId="44" fontId="0" fillId="0" borderId="2" xfId="0" applyNumberFormat="1" applyBorder="1"/>
    <xf numFmtId="0" fontId="11" fillId="0" borderId="5" xfId="0" applyFont="1" applyBorder="1"/>
    <xf numFmtId="0" fontId="12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2" xfId="0" applyBorder="1"/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" fontId="0" fillId="0" borderId="2" xfId="0" quotePrefix="1" applyNumberFormat="1" applyBorder="1"/>
    <xf numFmtId="164" fontId="5" fillId="0" borderId="4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" fontId="0" fillId="0" borderId="2" xfId="0" applyNumberFormat="1" applyBorder="1"/>
    <xf numFmtId="44" fontId="5" fillId="0" borderId="7" xfId="1" applyFont="1" applyBorder="1" applyAlignment="1">
      <alignment horizontal="center" vertical="center" wrapText="1"/>
    </xf>
    <xf numFmtId="44" fontId="5" fillId="0" borderId="6" xfId="1" applyFont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0" xfId="0" applyNumberFormat="1"/>
    <xf numFmtId="44" fontId="0" fillId="0" borderId="0" xfId="1" applyFont="1"/>
    <xf numFmtId="0" fontId="4" fillId="2" borderId="6" xfId="0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4" fontId="0" fillId="0" borderId="2" xfId="1" applyFont="1" applyBorder="1"/>
    <xf numFmtId="164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4" fontId="2" fillId="0" borderId="2" xfId="1" applyFont="1" applyBorder="1"/>
    <xf numFmtId="44" fontId="0" fillId="0" borderId="2" xfId="1" applyFont="1" applyFill="1" applyBorder="1"/>
    <xf numFmtId="44" fontId="1" fillId="0" borderId="2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5678-161E-4025-8887-9E8EE32706F8}">
  <dimension ref="A1:V696"/>
  <sheetViews>
    <sheetView topLeftCell="F1" zoomScale="80" zoomScaleNormal="80" workbookViewId="0">
      <selection activeCell="X1" sqref="X1"/>
    </sheetView>
  </sheetViews>
  <sheetFormatPr defaultRowHeight="15" customHeight="1"/>
  <cols>
    <col min="1" max="1" width="32.140625" bestFit="1" customWidth="1"/>
    <col min="2" max="2" width="18.85546875" bestFit="1" customWidth="1"/>
    <col min="3" max="3" width="23.5703125" bestFit="1" customWidth="1"/>
    <col min="4" max="4" width="24" style="43" customWidth="1"/>
    <col min="5" max="5" width="22.7109375" customWidth="1"/>
    <col min="6" max="6" width="34.5703125" customWidth="1"/>
    <col min="7" max="7" width="14.28515625" customWidth="1"/>
    <col min="8" max="8" width="11" bestFit="1" customWidth="1"/>
    <col min="9" max="9" width="12.85546875" bestFit="1" customWidth="1"/>
    <col min="10" max="10" width="47.28515625" bestFit="1" customWidth="1"/>
    <col min="11" max="11" width="12.85546875" bestFit="1" customWidth="1"/>
    <col min="12" max="12" width="19.42578125" customWidth="1"/>
    <col min="13" max="13" width="17.85546875" customWidth="1"/>
    <col min="14" max="14" width="17.42578125" bestFit="1" customWidth="1"/>
    <col min="15" max="15" width="12.85546875" bestFit="1" customWidth="1"/>
    <col min="16" max="16" width="16.7109375" bestFit="1" customWidth="1"/>
    <col min="17" max="17" width="12.85546875" bestFit="1" customWidth="1"/>
    <col min="18" max="18" width="17.42578125" bestFit="1" customWidth="1"/>
    <col min="19" max="19" width="11.140625" bestFit="1" customWidth="1"/>
    <col min="20" max="20" width="15.140625" bestFit="1" customWidth="1"/>
    <col min="21" max="21" width="11.140625" bestFit="1" customWidth="1"/>
    <col min="22" max="22" width="18.5703125" bestFit="1" customWidth="1"/>
  </cols>
  <sheetData>
    <row r="1" spans="1:22" ht="45">
      <c r="A1" s="44" t="s">
        <v>0</v>
      </c>
      <c r="B1" s="44" t="s">
        <v>1</v>
      </c>
      <c r="C1" s="44" t="s">
        <v>2</v>
      </c>
      <c r="D1" s="45" t="s">
        <v>3</v>
      </c>
      <c r="E1" s="45" t="s">
        <v>4</v>
      </c>
      <c r="F1" s="44" t="s">
        <v>5</v>
      </c>
      <c r="G1" s="46" t="s">
        <v>6</v>
      </c>
      <c r="H1" s="44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11</v>
      </c>
      <c r="O1" s="46" t="s">
        <v>12</v>
      </c>
      <c r="P1" s="46" t="s">
        <v>13</v>
      </c>
      <c r="Q1" s="46" t="s">
        <v>14</v>
      </c>
      <c r="R1" s="46" t="s">
        <v>15</v>
      </c>
      <c r="S1" s="46" t="s">
        <v>16</v>
      </c>
      <c r="T1" s="46" t="s">
        <v>17</v>
      </c>
      <c r="U1" s="46" t="s">
        <v>18</v>
      </c>
      <c r="V1" s="44" t="s">
        <v>19</v>
      </c>
    </row>
    <row r="2" spans="1:22" ht="15" customHeight="1">
      <c r="A2" s="5" t="s">
        <v>20</v>
      </c>
      <c r="B2" s="47" t="s">
        <v>21</v>
      </c>
      <c r="C2" s="28" t="s">
        <v>22</v>
      </c>
      <c r="D2" s="48">
        <v>11880.49</v>
      </c>
      <c r="E2" s="56">
        <v>39293.32</v>
      </c>
      <c r="F2" s="49" t="s">
        <v>23</v>
      </c>
      <c r="G2" s="48">
        <f>D2</f>
        <v>11880.49</v>
      </c>
      <c r="H2" s="50" t="s">
        <v>24</v>
      </c>
      <c r="I2" s="48">
        <f>D2/2</f>
        <v>5940.2449999999999</v>
      </c>
      <c r="J2" s="49" t="s">
        <v>25</v>
      </c>
      <c r="K2" s="48">
        <f>D2*35%</f>
        <v>4158.1714999999995</v>
      </c>
      <c r="L2" s="49" t="s">
        <v>26</v>
      </c>
      <c r="M2" s="48">
        <f>D2*20%</f>
        <v>2376.098</v>
      </c>
      <c r="N2" s="49" t="s">
        <v>27</v>
      </c>
      <c r="O2" s="48">
        <f>D2*40%</f>
        <v>4752.1959999999999</v>
      </c>
      <c r="P2" s="32" t="s">
        <v>28</v>
      </c>
      <c r="Q2" s="48">
        <f>D2*20%</f>
        <v>2376.098</v>
      </c>
      <c r="R2" s="32" t="s">
        <v>29</v>
      </c>
      <c r="S2" s="48">
        <v>216</v>
      </c>
      <c r="T2" s="32" t="s">
        <v>30</v>
      </c>
      <c r="U2" s="48">
        <f>IF(D2&gt;3418,0,505.7)</f>
        <v>0</v>
      </c>
      <c r="V2" s="22">
        <f>U2+S2+Q2+O2+M2+K2+I2+D2</f>
        <v>31699.298499999997</v>
      </c>
    </row>
    <row r="3" spans="1:22" ht="15" customHeight="1">
      <c r="A3" s="5" t="s">
        <v>20</v>
      </c>
      <c r="B3" s="47" t="s">
        <v>31</v>
      </c>
      <c r="C3" s="28" t="s">
        <v>22</v>
      </c>
      <c r="D3" s="48">
        <v>12474.51</v>
      </c>
      <c r="E3" s="56">
        <v>39293.32</v>
      </c>
      <c r="F3" s="49" t="s">
        <v>23</v>
      </c>
      <c r="G3" s="48">
        <f t="shared" ref="G3:G66" si="0">D3</f>
        <v>12474.51</v>
      </c>
      <c r="H3" s="50" t="s">
        <v>24</v>
      </c>
      <c r="I3" s="48">
        <f t="shared" ref="I3:I66" si="1">D3/2</f>
        <v>6237.2550000000001</v>
      </c>
      <c r="J3" s="49" t="s">
        <v>25</v>
      </c>
      <c r="K3" s="48">
        <f t="shared" ref="K3:K66" si="2">D3*35%</f>
        <v>4366.0784999999996</v>
      </c>
      <c r="L3" s="49" t="s">
        <v>26</v>
      </c>
      <c r="M3" s="48">
        <f t="shared" ref="M3:M66" si="3">D3*20%</f>
        <v>2494.902</v>
      </c>
      <c r="N3" s="49" t="s">
        <v>27</v>
      </c>
      <c r="O3" s="48">
        <f t="shared" ref="O3:O66" si="4">D3*40%</f>
        <v>4989.8040000000001</v>
      </c>
      <c r="P3" s="32" t="s">
        <v>28</v>
      </c>
      <c r="Q3" s="48">
        <f t="shared" ref="Q3:Q66" si="5">D3*20%</f>
        <v>2494.902</v>
      </c>
      <c r="R3" s="32" t="s">
        <v>29</v>
      </c>
      <c r="S3" s="48">
        <v>216</v>
      </c>
      <c r="T3" s="32" t="s">
        <v>30</v>
      </c>
      <c r="U3" s="48">
        <f t="shared" ref="U3:U66" si="6">IF(D3&gt;3418,0,505.7)</f>
        <v>0</v>
      </c>
      <c r="V3" s="22">
        <f t="shared" ref="V3:V66" si="7">U3+S3+Q3+O3+M3+K3+I3+D3</f>
        <v>33273.451500000003</v>
      </c>
    </row>
    <row r="4" spans="1:22" ht="15" customHeight="1">
      <c r="A4" s="5" t="s">
        <v>20</v>
      </c>
      <c r="B4" s="47" t="s">
        <v>32</v>
      </c>
      <c r="C4" s="28" t="s">
        <v>22</v>
      </c>
      <c r="D4" s="48">
        <v>13098.24</v>
      </c>
      <c r="E4" s="56">
        <v>39293.32</v>
      </c>
      <c r="F4" s="49" t="s">
        <v>23</v>
      </c>
      <c r="G4" s="48">
        <f t="shared" si="0"/>
        <v>13098.24</v>
      </c>
      <c r="H4" s="50" t="s">
        <v>24</v>
      </c>
      <c r="I4" s="48">
        <f t="shared" si="1"/>
        <v>6549.12</v>
      </c>
      <c r="J4" s="49" t="s">
        <v>25</v>
      </c>
      <c r="K4" s="48">
        <f t="shared" si="2"/>
        <v>4584.384</v>
      </c>
      <c r="L4" s="49" t="s">
        <v>26</v>
      </c>
      <c r="M4" s="48">
        <f t="shared" si="3"/>
        <v>2619.6480000000001</v>
      </c>
      <c r="N4" s="49" t="s">
        <v>27</v>
      </c>
      <c r="O4" s="48">
        <f t="shared" si="4"/>
        <v>5239.2960000000003</v>
      </c>
      <c r="P4" s="32" t="s">
        <v>28</v>
      </c>
      <c r="Q4" s="48">
        <f t="shared" si="5"/>
        <v>2619.6480000000001</v>
      </c>
      <c r="R4" s="32" t="s">
        <v>29</v>
      </c>
      <c r="S4" s="48">
        <v>216</v>
      </c>
      <c r="T4" s="32" t="s">
        <v>30</v>
      </c>
      <c r="U4" s="48">
        <f t="shared" si="6"/>
        <v>0</v>
      </c>
      <c r="V4" s="22">
        <f t="shared" si="7"/>
        <v>34926.336000000003</v>
      </c>
    </row>
    <row r="5" spans="1:22" ht="15" customHeight="1">
      <c r="A5" s="5" t="s">
        <v>20</v>
      </c>
      <c r="B5" s="47" t="s">
        <v>33</v>
      </c>
      <c r="C5" s="28" t="s">
        <v>22</v>
      </c>
      <c r="D5" s="48">
        <v>13753.15</v>
      </c>
      <c r="E5" s="56">
        <v>39293.32</v>
      </c>
      <c r="F5" s="49" t="s">
        <v>23</v>
      </c>
      <c r="G5" s="48">
        <f t="shared" si="0"/>
        <v>13753.15</v>
      </c>
      <c r="H5" s="50" t="s">
        <v>24</v>
      </c>
      <c r="I5" s="48">
        <f t="shared" si="1"/>
        <v>6876.5749999999998</v>
      </c>
      <c r="J5" s="49" t="s">
        <v>25</v>
      </c>
      <c r="K5" s="48">
        <f t="shared" si="2"/>
        <v>4813.6025</v>
      </c>
      <c r="L5" s="49" t="s">
        <v>26</v>
      </c>
      <c r="M5" s="48">
        <f t="shared" si="3"/>
        <v>2750.63</v>
      </c>
      <c r="N5" s="49" t="s">
        <v>27</v>
      </c>
      <c r="O5" s="48">
        <f t="shared" si="4"/>
        <v>5501.26</v>
      </c>
      <c r="P5" s="32" t="s">
        <v>28</v>
      </c>
      <c r="Q5" s="48">
        <f t="shared" si="5"/>
        <v>2750.63</v>
      </c>
      <c r="R5" s="32" t="s">
        <v>29</v>
      </c>
      <c r="S5" s="48">
        <v>216</v>
      </c>
      <c r="T5" s="32" t="s">
        <v>30</v>
      </c>
      <c r="U5" s="48">
        <f t="shared" si="6"/>
        <v>0</v>
      </c>
      <c r="V5" s="22">
        <f t="shared" si="7"/>
        <v>36661.847500000003</v>
      </c>
    </row>
    <row r="6" spans="1:22" ht="15" customHeight="1">
      <c r="A6" s="5" t="s">
        <v>20</v>
      </c>
      <c r="B6" s="47" t="s">
        <v>34</v>
      </c>
      <c r="C6" s="28" t="s">
        <v>22</v>
      </c>
      <c r="D6" s="48">
        <v>14440.81</v>
      </c>
      <c r="E6" s="56">
        <v>39293.32</v>
      </c>
      <c r="F6" s="49" t="s">
        <v>23</v>
      </c>
      <c r="G6" s="48">
        <f t="shared" si="0"/>
        <v>14440.81</v>
      </c>
      <c r="H6" s="50" t="s">
        <v>24</v>
      </c>
      <c r="I6" s="48">
        <f t="shared" si="1"/>
        <v>7220.4049999999997</v>
      </c>
      <c r="J6" s="49" t="s">
        <v>25</v>
      </c>
      <c r="K6" s="48">
        <f t="shared" si="2"/>
        <v>5054.2834999999995</v>
      </c>
      <c r="L6" s="49" t="s">
        <v>26</v>
      </c>
      <c r="M6" s="48">
        <f t="shared" si="3"/>
        <v>2888.1620000000003</v>
      </c>
      <c r="N6" s="49" t="s">
        <v>27</v>
      </c>
      <c r="O6" s="48">
        <f t="shared" si="4"/>
        <v>5776.3240000000005</v>
      </c>
      <c r="P6" s="32" t="s">
        <v>28</v>
      </c>
      <c r="Q6" s="48">
        <f t="shared" si="5"/>
        <v>2888.1620000000003</v>
      </c>
      <c r="R6" s="32" t="s">
        <v>29</v>
      </c>
      <c r="S6" s="48">
        <v>216</v>
      </c>
      <c r="T6" s="32" t="s">
        <v>30</v>
      </c>
      <c r="U6" s="48">
        <f t="shared" si="6"/>
        <v>0</v>
      </c>
      <c r="V6" s="22">
        <f t="shared" si="7"/>
        <v>38484.146499999995</v>
      </c>
    </row>
    <row r="7" spans="1:22" ht="15" customHeight="1">
      <c r="A7" s="5" t="s">
        <v>20</v>
      </c>
      <c r="B7" s="47" t="s">
        <v>35</v>
      </c>
      <c r="C7" s="28" t="s">
        <v>22</v>
      </c>
      <c r="D7" s="48">
        <v>15162.85</v>
      </c>
      <c r="E7" s="56">
        <v>39293.32</v>
      </c>
      <c r="F7" s="49" t="s">
        <v>23</v>
      </c>
      <c r="G7" s="48">
        <f t="shared" si="0"/>
        <v>15162.85</v>
      </c>
      <c r="H7" s="50" t="s">
        <v>24</v>
      </c>
      <c r="I7" s="48">
        <f t="shared" si="1"/>
        <v>7581.4250000000002</v>
      </c>
      <c r="J7" s="49" t="s">
        <v>25</v>
      </c>
      <c r="K7" s="48">
        <f t="shared" si="2"/>
        <v>5306.9974999999995</v>
      </c>
      <c r="L7" s="49" t="s">
        <v>26</v>
      </c>
      <c r="M7" s="48">
        <f t="shared" si="3"/>
        <v>3032.57</v>
      </c>
      <c r="N7" s="49" t="s">
        <v>27</v>
      </c>
      <c r="O7" s="48">
        <f t="shared" si="4"/>
        <v>6065.14</v>
      </c>
      <c r="P7" s="32" t="s">
        <v>28</v>
      </c>
      <c r="Q7" s="48">
        <f t="shared" si="5"/>
        <v>3032.57</v>
      </c>
      <c r="R7" s="32" t="s">
        <v>29</v>
      </c>
      <c r="S7" s="48">
        <v>216</v>
      </c>
      <c r="T7" s="32" t="s">
        <v>30</v>
      </c>
      <c r="U7" s="48">
        <f t="shared" si="6"/>
        <v>0</v>
      </c>
      <c r="V7" s="22">
        <f t="shared" si="7"/>
        <v>40397.552499999998</v>
      </c>
    </row>
    <row r="8" spans="1:22" ht="15" customHeight="1">
      <c r="A8" s="5" t="s">
        <v>20</v>
      </c>
      <c r="B8" s="47" t="s">
        <v>36</v>
      </c>
      <c r="C8" s="28" t="s">
        <v>22</v>
      </c>
      <c r="D8" s="48">
        <v>15920.99</v>
      </c>
      <c r="E8" s="56">
        <v>39293.32</v>
      </c>
      <c r="F8" s="49" t="s">
        <v>23</v>
      </c>
      <c r="G8" s="48">
        <f t="shared" si="0"/>
        <v>15920.99</v>
      </c>
      <c r="H8" s="50" t="s">
        <v>24</v>
      </c>
      <c r="I8" s="48">
        <f t="shared" si="1"/>
        <v>7960.4949999999999</v>
      </c>
      <c r="J8" s="49" t="s">
        <v>25</v>
      </c>
      <c r="K8" s="48">
        <f t="shared" si="2"/>
        <v>5572.3464999999997</v>
      </c>
      <c r="L8" s="49" t="s">
        <v>26</v>
      </c>
      <c r="M8" s="48">
        <f t="shared" si="3"/>
        <v>3184.1980000000003</v>
      </c>
      <c r="N8" s="49" t="s">
        <v>27</v>
      </c>
      <c r="O8" s="48">
        <f t="shared" si="4"/>
        <v>6368.3960000000006</v>
      </c>
      <c r="P8" s="32" t="s">
        <v>28</v>
      </c>
      <c r="Q8" s="48">
        <f t="shared" si="5"/>
        <v>3184.1980000000003</v>
      </c>
      <c r="R8" s="32" t="s">
        <v>29</v>
      </c>
      <c r="S8" s="48">
        <v>216</v>
      </c>
      <c r="T8" s="32" t="s">
        <v>30</v>
      </c>
      <c r="U8" s="48">
        <f t="shared" si="6"/>
        <v>0</v>
      </c>
      <c r="V8" s="22">
        <f t="shared" si="7"/>
        <v>42406.623500000002</v>
      </c>
    </row>
    <row r="9" spans="1:22" ht="15" customHeight="1">
      <c r="A9" s="5" t="s">
        <v>20</v>
      </c>
      <c r="B9" s="47" t="s">
        <v>37</v>
      </c>
      <c r="C9" s="28" t="s">
        <v>22</v>
      </c>
      <c r="D9" s="48">
        <v>16717.04</v>
      </c>
      <c r="E9" s="56">
        <v>39293.32</v>
      </c>
      <c r="F9" s="49" t="s">
        <v>23</v>
      </c>
      <c r="G9" s="48">
        <f t="shared" si="0"/>
        <v>16717.04</v>
      </c>
      <c r="H9" s="50" t="s">
        <v>24</v>
      </c>
      <c r="I9" s="48">
        <f t="shared" si="1"/>
        <v>8358.52</v>
      </c>
      <c r="J9" s="49" t="s">
        <v>25</v>
      </c>
      <c r="K9" s="48">
        <f t="shared" si="2"/>
        <v>5850.9639999999999</v>
      </c>
      <c r="L9" s="49" t="s">
        <v>26</v>
      </c>
      <c r="M9" s="48">
        <f t="shared" si="3"/>
        <v>3343.4080000000004</v>
      </c>
      <c r="N9" s="49" t="s">
        <v>27</v>
      </c>
      <c r="O9" s="48">
        <f t="shared" si="4"/>
        <v>6686.8160000000007</v>
      </c>
      <c r="P9" s="32" t="s">
        <v>28</v>
      </c>
      <c r="Q9" s="48">
        <f t="shared" si="5"/>
        <v>3343.4080000000004</v>
      </c>
      <c r="R9" s="32" t="s">
        <v>29</v>
      </c>
      <c r="S9" s="48">
        <v>216</v>
      </c>
      <c r="T9" s="32" t="s">
        <v>30</v>
      </c>
      <c r="U9" s="48">
        <f t="shared" si="6"/>
        <v>0</v>
      </c>
      <c r="V9" s="22">
        <f t="shared" si="7"/>
        <v>44516.156000000003</v>
      </c>
    </row>
    <row r="10" spans="1:22" ht="15" customHeight="1">
      <c r="A10" s="5" t="s">
        <v>20</v>
      </c>
      <c r="B10" s="47" t="s">
        <v>38</v>
      </c>
      <c r="C10" s="28" t="s">
        <v>22</v>
      </c>
      <c r="D10" s="48">
        <v>17552.89</v>
      </c>
      <c r="E10" s="56">
        <v>39293.32</v>
      </c>
      <c r="F10" s="49" t="s">
        <v>23</v>
      </c>
      <c r="G10" s="48">
        <f t="shared" si="0"/>
        <v>17552.89</v>
      </c>
      <c r="H10" s="50" t="s">
        <v>24</v>
      </c>
      <c r="I10" s="48">
        <f t="shared" si="1"/>
        <v>8776.4449999999997</v>
      </c>
      <c r="J10" s="49" t="s">
        <v>25</v>
      </c>
      <c r="K10" s="48">
        <f t="shared" si="2"/>
        <v>6143.5114999999996</v>
      </c>
      <c r="L10" s="49" t="s">
        <v>26</v>
      </c>
      <c r="M10" s="48">
        <f t="shared" si="3"/>
        <v>3510.578</v>
      </c>
      <c r="N10" s="49" t="s">
        <v>27</v>
      </c>
      <c r="O10" s="48">
        <f t="shared" si="4"/>
        <v>7021.1559999999999</v>
      </c>
      <c r="P10" s="32" t="s">
        <v>28</v>
      </c>
      <c r="Q10" s="48">
        <f t="shared" si="5"/>
        <v>3510.578</v>
      </c>
      <c r="R10" s="32" t="s">
        <v>29</v>
      </c>
      <c r="S10" s="48">
        <v>216</v>
      </c>
      <c r="T10" s="32" t="s">
        <v>30</v>
      </c>
      <c r="U10" s="48">
        <f t="shared" si="6"/>
        <v>0</v>
      </c>
      <c r="V10" s="22">
        <f t="shared" si="7"/>
        <v>46731.158499999998</v>
      </c>
    </row>
    <row r="11" spans="1:22" ht="15" customHeight="1">
      <c r="A11" s="5" t="s">
        <v>20</v>
      </c>
      <c r="B11" s="47" t="s">
        <v>39</v>
      </c>
      <c r="C11" s="28" t="s">
        <v>22</v>
      </c>
      <c r="D11" s="48">
        <v>18430.54</v>
      </c>
      <c r="E11" s="56">
        <v>39293.32</v>
      </c>
      <c r="F11" s="49" t="s">
        <v>23</v>
      </c>
      <c r="G11" s="48">
        <f t="shared" si="0"/>
        <v>18430.54</v>
      </c>
      <c r="H11" s="50" t="s">
        <v>24</v>
      </c>
      <c r="I11" s="48">
        <f t="shared" si="1"/>
        <v>9215.27</v>
      </c>
      <c r="J11" s="49" t="s">
        <v>25</v>
      </c>
      <c r="K11" s="48">
        <f t="shared" si="2"/>
        <v>6450.6890000000003</v>
      </c>
      <c r="L11" s="49" t="s">
        <v>26</v>
      </c>
      <c r="M11" s="48">
        <f t="shared" si="3"/>
        <v>3686.1080000000002</v>
      </c>
      <c r="N11" s="49" t="s">
        <v>27</v>
      </c>
      <c r="O11" s="48">
        <f t="shared" si="4"/>
        <v>7372.2160000000003</v>
      </c>
      <c r="P11" s="32" t="s">
        <v>28</v>
      </c>
      <c r="Q11" s="48">
        <f t="shared" si="5"/>
        <v>3686.1080000000002</v>
      </c>
      <c r="R11" s="32" t="s">
        <v>29</v>
      </c>
      <c r="S11" s="48">
        <v>216</v>
      </c>
      <c r="T11" s="32" t="s">
        <v>30</v>
      </c>
      <c r="U11" s="48">
        <f t="shared" si="6"/>
        <v>0</v>
      </c>
      <c r="V11" s="22">
        <f t="shared" si="7"/>
        <v>49056.930999999997</v>
      </c>
    </row>
    <row r="12" spans="1:22" ht="15" customHeight="1">
      <c r="A12" s="5" t="s">
        <v>20</v>
      </c>
      <c r="B12" s="47" t="s">
        <v>40</v>
      </c>
      <c r="C12" s="28" t="s">
        <v>22</v>
      </c>
      <c r="D12" s="48">
        <v>19352.060000000001</v>
      </c>
      <c r="E12" s="56">
        <v>39293.32</v>
      </c>
      <c r="F12" s="49" t="s">
        <v>23</v>
      </c>
      <c r="G12" s="48">
        <f t="shared" si="0"/>
        <v>19352.060000000001</v>
      </c>
      <c r="H12" s="50" t="s">
        <v>24</v>
      </c>
      <c r="I12" s="48">
        <f t="shared" si="1"/>
        <v>9676.0300000000007</v>
      </c>
      <c r="J12" s="49" t="s">
        <v>25</v>
      </c>
      <c r="K12" s="48">
        <f t="shared" si="2"/>
        <v>6773.2210000000005</v>
      </c>
      <c r="L12" s="49" t="s">
        <v>26</v>
      </c>
      <c r="M12" s="48">
        <f t="shared" si="3"/>
        <v>3870.4120000000003</v>
      </c>
      <c r="N12" s="49" t="s">
        <v>27</v>
      </c>
      <c r="O12" s="48">
        <f t="shared" si="4"/>
        <v>7740.8240000000005</v>
      </c>
      <c r="P12" s="32" t="s">
        <v>28</v>
      </c>
      <c r="Q12" s="48">
        <f t="shared" si="5"/>
        <v>3870.4120000000003</v>
      </c>
      <c r="R12" s="32" t="s">
        <v>29</v>
      </c>
      <c r="S12" s="48">
        <v>216</v>
      </c>
      <c r="T12" s="32" t="s">
        <v>30</v>
      </c>
      <c r="U12" s="48">
        <f t="shared" si="6"/>
        <v>0</v>
      </c>
      <c r="V12" s="22">
        <f t="shared" si="7"/>
        <v>51498.959000000003</v>
      </c>
    </row>
    <row r="13" spans="1:22" ht="15" customHeight="1">
      <c r="A13" s="5" t="s">
        <v>20</v>
      </c>
      <c r="B13" s="47" t="s">
        <v>41</v>
      </c>
      <c r="C13" s="28" t="s">
        <v>22</v>
      </c>
      <c r="D13" s="48">
        <v>20319.669999999998</v>
      </c>
      <c r="E13" s="56">
        <v>39293.32</v>
      </c>
      <c r="F13" s="49" t="s">
        <v>23</v>
      </c>
      <c r="G13" s="48">
        <f t="shared" si="0"/>
        <v>20319.669999999998</v>
      </c>
      <c r="H13" s="50" t="s">
        <v>24</v>
      </c>
      <c r="I13" s="48">
        <f t="shared" si="1"/>
        <v>10159.834999999999</v>
      </c>
      <c r="J13" s="49" t="s">
        <v>25</v>
      </c>
      <c r="K13" s="48">
        <f t="shared" si="2"/>
        <v>7111.8844999999992</v>
      </c>
      <c r="L13" s="49" t="s">
        <v>26</v>
      </c>
      <c r="M13" s="48">
        <f t="shared" si="3"/>
        <v>4063.9339999999997</v>
      </c>
      <c r="N13" s="49" t="s">
        <v>27</v>
      </c>
      <c r="O13" s="48">
        <f t="shared" si="4"/>
        <v>8127.8679999999995</v>
      </c>
      <c r="P13" s="32" t="s">
        <v>28</v>
      </c>
      <c r="Q13" s="48">
        <f t="shared" si="5"/>
        <v>4063.9339999999997</v>
      </c>
      <c r="R13" s="32" t="s">
        <v>29</v>
      </c>
      <c r="S13" s="48">
        <v>216</v>
      </c>
      <c r="T13" s="32" t="s">
        <v>30</v>
      </c>
      <c r="U13" s="48">
        <f t="shared" si="6"/>
        <v>0</v>
      </c>
      <c r="V13" s="22">
        <f t="shared" si="7"/>
        <v>54063.125499999995</v>
      </c>
    </row>
    <row r="14" spans="1:22" ht="15" customHeight="1">
      <c r="A14" s="5" t="s">
        <v>20</v>
      </c>
      <c r="B14" s="47" t="s">
        <v>42</v>
      </c>
      <c r="C14" s="28" t="s">
        <v>22</v>
      </c>
      <c r="D14" s="48">
        <v>21335.65</v>
      </c>
      <c r="E14" s="56">
        <v>39293.32</v>
      </c>
      <c r="F14" s="49" t="s">
        <v>23</v>
      </c>
      <c r="G14" s="48">
        <f t="shared" si="0"/>
        <v>21335.65</v>
      </c>
      <c r="H14" s="50" t="s">
        <v>24</v>
      </c>
      <c r="I14" s="48">
        <f t="shared" si="1"/>
        <v>10667.825000000001</v>
      </c>
      <c r="J14" s="49" t="s">
        <v>25</v>
      </c>
      <c r="K14" s="48">
        <f t="shared" si="2"/>
        <v>7467.4775</v>
      </c>
      <c r="L14" s="49" t="s">
        <v>26</v>
      </c>
      <c r="M14" s="48">
        <f t="shared" si="3"/>
        <v>4267.13</v>
      </c>
      <c r="N14" s="49" t="s">
        <v>27</v>
      </c>
      <c r="O14" s="48">
        <f t="shared" si="4"/>
        <v>8534.26</v>
      </c>
      <c r="P14" s="32" t="s">
        <v>28</v>
      </c>
      <c r="Q14" s="48">
        <f t="shared" si="5"/>
        <v>4267.13</v>
      </c>
      <c r="R14" s="32" t="s">
        <v>29</v>
      </c>
      <c r="S14" s="48">
        <v>216</v>
      </c>
      <c r="T14" s="32" t="s">
        <v>30</v>
      </c>
      <c r="U14" s="48">
        <f t="shared" si="6"/>
        <v>0</v>
      </c>
      <c r="V14" s="22">
        <f t="shared" si="7"/>
        <v>56755.472500000003</v>
      </c>
    </row>
    <row r="15" spans="1:22" ht="15" customHeight="1">
      <c r="A15" s="5" t="s">
        <v>20</v>
      </c>
      <c r="B15" s="47" t="s">
        <v>43</v>
      </c>
      <c r="C15" s="28" t="s">
        <v>22</v>
      </c>
      <c r="D15" s="48">
        <v>22402.43</v>
      </c>
      <c r="E15" s="56">
        <v>39293.32</v>
      </c>
      <c r="F15" s="49" t="s">
        <v>23</v>
      </c>
      <c r="G15" s="48">
        <f t="shared" si="0"/>
        <v>22402.43</v>
      </c>
      <c r="H15" s="50" t="s">
        <v>24</v>
      </c>
      <c r="I15" s="48">
        <f t="shared" si="1"/>
        <v>11201.215</v>
      </c>
      <c r="J15" s="49" t="s">
        <v>25</v>
      </c>
      <c r="K15" s="48">
        <f t="shared" si="2"/>
        <v>7840.8504999999996</v>
      </c>
      <c r="L15" s="49" t="s">
        <v>26</v>
      </c>
      <c r="M15" s="48">
        <f t="shared" si="3"/>
        <v>4480.4859999999999</v>
      </c>
      <c r="N15" s="49" t="s">
        <v>27</v>
      </c>
      <c r="O15" s="48">
        <f t="shared" si="4"/>
        <v>8960.9719999999998</v>
      </c>
      <c r="P15" s="32" t="s">
        <v>28</v>
      </c>
      <c r="Q15" s="48">
        <f t="shared" si="5"/>
        <v>4480.4859999999999</v>
      </c>
      <c r="R15" s="32" t="s">
        <v>29</v>
      </c>
      <c r="S15" s="48">
        <v>216</v>
      </c>
      <c r="T15" s="32" t="s">
        <v>30</v>
      </c>
      <c r="U15" s="48">
        <f t="shared" si="6"/>
        <v>0</v>
      </c>
      <c r="V15" s="22">
        <f t="shared" si="7"/>
        <v>59582.4395</v>
      </c>
    </row>
    <row r="16" spans="1:22" ht="15" customHeight="1">
      <c r="A16" s="5" t="s">
        <v>20</v>
      </c>
      <c r="B16" s="47" t="s">
        <v>44</v>
      </c>
      <c r="C16" s="28" t="s">
        <v>22</v>
      </c>
      <c r="D16" s="48">
        <v>23522.55</v>
      </c>
      <c r="E16" s="56">
        <v>39293.32</v>
      </c>
      <c r="F16" s="49" t="s">
        <v>23</v>
      </c>
      <c r="G16" s="48">
        <f t="shared" si="0"/>
        <v>23522.55</v>
      </c>
      <c r="H16" s="50" t="s">
        <v>24</v>
      </c>
      <c r="I16" s="48">
        <f t="shared" si="1"/>
        <v>11761.275</v>
      </c>
      <c r="J16" s="49" t="s">
        <v>25</v>
      </c>
      <c r="K16" s="48">
        <f t="shared" si="2"/>
        <v>8232.8924999999999</v>
      </c>
      <c r="L16" s="49" t="s">
        <v>26</v>
      </c>
      <c r="M16" s="48">
        <f t="shared" si="3"/>
        <v>4704.51</v>
      </c>
      <c r="N16" s="49" t="s">
        <v>27</v>
      </c>
      <c r="O16" s="48">
        <f t="shared" si="4"/>
        <v>9409.02</v>
      </c>
      <c r="P16" s="32" t="s">
        <v>28</v>
      </c>
      <c r="Q16" s="48">
        <f t="shared" si="5"/>
        <v>4704.51</v>
      </c>
      <c r="R16" s="32" t="s">
        <v>29</v>
      </c>
      <c r="S16" s="48">
        <v>216</v>
      </c>
      <c r="T16" s="32" t="s">
        <v>30</v>
      </c>
      <c r="U16" s="48">
        <f t="shared" si="6"/>
        <v>0</v>
      </c>
      <c r="V16" s="22">
        <f t="shared" si="7"/>
        <v>62550.757500000007</v>
      </c>
    </row>
    <row r="17" spans="1:22" ht="15" customHeight="1">
      <c r="A17" s="5" t="s">
        <v>20</v>
      </c>
      <c r="B17" s="47" t="s">
        <v>45</v>
      </c>
      <c r="C17" s="28" t="s">
        <v>22</v>
      </c>
      <c r="D17" s="48">
        <v>24698.68</v>
      </c>
      <c r="E17" s="56">
        <v>39293.32</v>
      </c>
      <c r="F17" s="49" t="s">
        <v>23</v>
      </c>
      <c r="G17" s="48">
        <f t="shared" si="0"/>
        <v>24698.68</v>
      </c>
      <c r="H17" s="50" t="s">
        <v>24</v>
      </c>
      <c r="I17" s="48">
        <f t="shared" si="1"/>
        <v>12349.34</v>
      </c>
      <c r="J17" s="49" t="s">
        <v>25</v>
      </c>
      <c r="K17" s="48">
        <f t="shared" si="2"/>
        <v>8644.5379999999986</v>
      </c>
      <c r="L17" s="49" t="s">
        <v>26</v>
      </c>
      <c r="M17" s="48">
        <f t="shared" si="3"/>
        <v>4939.7360000000008</v>
      </c>
      <c r="N17" s="49" t="s">
        <v>27</v>
      </c>
      <c r="O17" s="48">
        <f t="shared" si="4"/>
        <v>9879.4720000000016</v>
      </c>
      <c r="P17" s="32" t="s">
        <v>28</v>
      </c>
      <c r="Q17" s="48">
        <f t="shared" si="5"/>
        <v>4939.7360000000008</v>
      </c>
      <c r="R17" s="32" t="s">
        <v>29</v>
      </c>
      <c r="S17" s="48">
        <v>216</v>
      </c>
      <c r="T17" s="32" t="s">
        <v>30</v>
      </c>
      <c r="U17" s="48">
        <f t="shared" si="6"/>
        <v>0</v>
      </c>
      <c r="V17" s="22">
        <f t="shared" si="7"/>
        <v>65667.502000000008</v>
      </c>
    </row>
    <row r="18" spans="1:22" ht="15" customHeight="1">
      <c r="A18" s="5" t="s">
        <v>20</v>
      </c>
      <c r="B18" s="47" t="s">
        <v>46</v>
      </c>
      <c r="C18" s="28" t="s">
        <v>22</v>
      </c>
      <c r="D18" s="48">
        <v>25933.62</v>
      </c>
      <c r="E18" s="56">
        <v>39293.32</v>
      </c>
      <c r="F18" s="49" t="s">
        <v>23</v>
      </c>
      <c r="G18" s="48">
        <f t="shared" si="0"/>
        <v>25933.62</v>
      </c>
      <c r="H18" s="50" t="s">
        <v>24</v>
      </c>
      <c r="I18" s="48">
        <f t="shared" si="1"/>
        <v>12966.81</v>
      </c>
      <c r="J18" s="49" t="s">
        <v>25</v>
      </c>
      <c r="K18" s="48">
        <f t="shared" si="2"/>
        <v>9076.7669999999998</v>
      </c>
      <c r="L18" s="49" t="s">
        <v>26</v>
      </c>
      <c r="M18" s="48">
        <f t="shared" si="3"/>
        <v>5186.7240000000002</v>
      </c>
      <c r="N18" s="49" t="s">
        <v>27</v>
      </c>
      <c r="O18" s="48">
        <f t="shared" si="4"/>
        <v>10373.448</v>
      </c>
      <c r="P18" s="32" t="s">
        <v>28</v>
      </c>
      <c r="Q18" s="48">
        <f t="shared" si="5"/>
        <v>5186.7240000000002</v>
      </c>
      <c r="R18" s="32" t="s">
        <v>29</v>
      </c>
      <c r="S18" s="48">
        <v>216</v>
      </c>
      <c r="T18" s="32" t="s">
        <v>30</v>
      </c>
      <c r="U18" s="48">
        <f t="shared" si="6"/>
        <v>0</v>
      </c>
      <c r="V18" s="22">
        <f t="shared" si="7"/>
        <v>68940.092999999993</v>
      </c>
    </row>
    <row r="19" spans="1:22" ht="15" customHeight="1">
      <c r="A19" s="5" t="s">
        <v>47</v>
      </c>
      <c r="B19" s="47" t="s">
        <v>21</v>
      </c>
      <c r="C19" s="28" t="s">
        <v>22</v>
      </c>
      <c r="D19" s="48">
        <v>2338.3000000000002</v>
      </c>
      <c r="E19" s="56">
        <v>32500.48</v>
      </c>
      <c r="F19" s="49" t="s">
        <v>23</v>
      </c>
      <c r="G19" s="48">
        <f t="shared" si="0"/>
        <v>2338.3000000000002</v>
      </c>
      <c r="H19" s="50" t="s">
        <v>24</v>
      </c>
      <c r="I19" s="48">
        <f t="shared" si="1"/>
        <v>1169.1500000000001</v>
      </c>
      <c r="J19" s="49" t="s">
        <v>25</v>
      </c>
      <c r="K19" s="48">
        <f t="shared" si="2"/>
        <v>818.40499999999997</v>
      </c>
      <c r="L19" s="49" t="s">
        <v>26</v>
      </c>
      <c r="M19" s="48">
        <f t="shared" si="3"/>
        <v>467.66000000000008</v>
      </c>
      <c r="N19" s="49" t="s">
        <v>27</v>
      </c>
      <c r="O19" s="48">
        <f t="shared" si="4"/>
        <v>935.32000000000016</v>
      </c>
      <c r="P19" s="32" t="s">
        <v>28</v>
      </c>
      <c r="Q19" s="48">
        <f t="shared" si="5"/>
        <v>467.66000000000008</v>
      </c>
      <c r="R19" s="32" t="s">
        <v>29</v>
      </c>
      <c r="S19" s="48">
        <v>216</v>
      </c>
      <c r="T19" s="32" t="s">
        <v>30</v>
      </c>
      <c r="U19" s="48">
        <f t="shared" si="6"/>
        <v>505.7</v>
      </c>
      <c r="V19" s="22">
        <f t="shared" si="7"/>
        <v>6918.1950000000006</v>
      </c>
    </row>
    <row r="20" spans="1:22" ht="15" customHeight="1">
      <c r="A20" s="5" t="s">
        <v>47</v>
      </c>
      <c r="B20" s="47" t="s">
        <v>31</v>
      </c>
      <c r="C20" s="28" t="s">
        <v>22</v>
      </c>
      <c r="D20" s="48">
        <v>2455.21</v>
      </c>
      <c r="E20" s="56">
        <v>32500.48</v>
      </c>
      <c r="F20" s="49" t="s">
        <v>23</v>
      </c>
      <c r="G20" s="48">
        <f t="shared" si="0"/>
        <v>2455.21</v>
      </c>
      <c r="H20" s="50" t="s">
        <v>24</v>
      </c>
      <c r="I20" s="48">
        <f t="shared" si="1"/>
        <v>1227.605</v>
      </c>
      <c r="J20" s="49" t="s">
        <v>25</v>
      </c>
      <c r="K20" s="48">
        <f t="shared" si="2"/>
        <v>859.32349999999997</v>
      </c>
      <c r="L20" s="49" t="s">
        <v>26</v>
      </c>
      <c r="M20" s="48">
        <f t="shared" si="3"/>
        <v>491.04200000000003</v>
      </c>
      <c r="N20" s="49" t="s">
        <v>27</v>
      </c>
      <c r="O20" s="48">
        <f t="shared" si="4"/>
        <v>982.08400000000006</v>
      </c>
      <c r="P20" s="32" t="s">
        <v>28</v>
      </c>
      <c r="Q20" s="48">
        <f t="shared" si="5"/>
        <v>491.04200000000003</v>
      </c>
      <c r="R20" s="32" t="s">
        <v>29</v>
      </c>
      <c r="S20" s="48">
        <v>216</v>
      </c>
      <c r="T20" s="32" t="s">
        <v>30</v>
      </c>
      <c r="U20" s="48">
        <f t="shared" si="6"/>
        <v>505.7</v>
      </c>
      <c r="V20" s="22">
        <f t="shared" si="7"/>
        <v>7228.0065000000004</v>
      </c>
    </row>
    <row r="21" spans="1:22" ht="15" customHeight="1">
      <c r="A21" s="5" t="s">
        <v>47</v>
      </c>
      <c r="B21" s="47" t="s">
        <v>32</v>
      </c>
      <c r="C21" s="28" t="s">
        <v>22</v>
      </c>
      <c r="D21" s="48">
        <v>2578</v>
      </c>
      <c r="E21" s="56">
        <v>32500.48</v>
      </c>
      <c r="F21" s="49" t="s">
        <v>23</v>
      </c>
      <c r="G21" s="48">
        <f t="shared" si="0"/>
        <v>2578</v>
      </c>
      <c r="H21" s="50" t="s">
        <v>24</v>
      </c>
      <c r="I21" s="48">
        <f t="shared" si="1"/>
        <v>1289</v>
      </c>
      <c r="J21" s="49" t="s">
        <v>25</v>
      </c>
      <c r="K21" s="48">
        <f t="shared" si="2"/>
        <v>902.3</v>
      </c>
      <c r="L21" s="49" t="s">
        <v>26</v>
      </c>
      <c r="M21" s="48">
        <f t="shared" si="3"/>
        <v>515.6</v>
      </c>
      <c r="N21" s="49" t="s">
        <v>27</v>
      </c>
      <c r="O21" s="48">
        <f t="shared" si="4"/>
        <v>1031.2</v>
      </c>
      <c r="P21" s="32" t="s">
        <v>28</v>
      </c>
      <c r="Q21" s="48">
        <f t="shared" si="5"/>
        <v>515.6</v>
      </c>
      <c r="R21" s="32" t="s">
        <v>29</v>
      </c>
      <c r="S21" s="48">
        <v>216</v>
      </c>
      <c r="T21" s="32" t="s">
        <v>30</v>
      </c>
      <c r="U21" s="48">
        <f t="shared" si="6"/>
        <v>505.7</v>
      </c>
      <c r="V21" s="22">
        <f t="shared" si="7"/>
        <v>7553.4</v>
      </c>
    </row>
    <row r="22" spans="1:22" ht="15" customHeight="1">
      <c r="A22" s="5" t="s">
        <v>47</v>
      </c>
      <c r="B22" s="51" t="s">
        <v>33</v>
      </c>
      <c r="C22" s="28" t="s">
        <v>22</v>
      </c>
      <c r="D22" s="48">
        <v>2706.88</v>
      </c>
      <c r="E22" s="56">
        <v>32500.48</v>
      </c>
      <c r="F22" s="49" t="s">
        <v>23</v>
      </c>
      <c r="G22" s="48">
        <f t="shared" si="0"/>
        <v>2706.88</v>
      </c>
      <c r="H22" s="50" t="s">
        <v>24</v>
      </c>
      <c r="I22" s="48">
        <f t="shared" si="1"/>
        <v>1353.44</v>
      </c>
      <c r="J22" s="49" t="s">
        <v>25</v>
      </c>
      <c r="K22" s="48">
        <f t="shared" si="2"/>
        <v>947.40800000000002</v>
      </c>
      <c r="L22" s="49" t="s">
        <v>26</v>
      </c>
      <c r="M22" s="48">
        <f t="shared" si="3"/>
        <v>541.37600000000009</v>
      </c>
      <c r="N22" s="49" t="s">
        <v>27</v>
      </c>
      <c r="O22" s="48">
        <f t="shared" si="4"/>
        <v>1082.7520000000002</v>
      </c>
      <c r="P22" s="32" t="s">
        <v>28</v>
      </c>
      <c r="Q22" s="48">
        <f t="shared" si="5"/>
        <v>541.37600000000009</v>
      </c>
      <c r="R22" s="32" t="s">
        <v>29</v>
      </c>
      <c r="S22" s="48">
        <v>216</v>
      </c>
      <c r="T22" s="32" t="s">
        <v>30</v>
      </c>
      <c r="U22" s="48">
        <f t="shared" si="6"/>
        <v>505.7</v>
      </c>
      <c r="V22" s="22">
        <f t="shared" si="7"/>
        <v>7894.9320000000007</v>
      </c>
    </row>
    <row r="23" spans="1:22" ht="15" customHeight="1">
      <c r="A23" s="5" t="s">
        <v>47</v>
      </c>
      <c r="B23" s="51" t="s">
        <v>34</v>
      </c>
      <c r="C23" s="28" t="s">
        <v>22</v>
      </c>
      <c r="D23" s="48">
        <v>2842.24</v>
      </c>
      <c r="E23" s="56">
        <v>32500.48</v>
      </c>
      <c r="F23" s="49" t="s">
        <v>23</v>
      </c>
      <c r="G23" s="48">
        <f t="shared" si="0"/>
        <v>2842.24</v>
      </c>
      <c r="H23" s="50" t="s">
        <v>24</v>
      </c>
      <c r="I23" s="48">
        <f t="shared" si="1"/>
        <v>1421.12</v>
      </c>
      <c r="J23" s="49" t="s">
        <v>25</v>
      </c>
      <c r="K23" s="48">
        <f t="shared" si="2"/>
        <v>994.78399999999988</v>
      </c>
      <c r="L23" s="49" t="s">
        <v>26</v>
      </c>
      <c r="M23" s="48">
        <f t="shared" si="3"/>
        <v>568.44799999999998</v>
      </c>
      <c r="N23" s="49" t="s">
        <v>27</v>
      </c>
      <c r="O23" s="48">
        <f t="shared" si="4"/>
        <v>1136.896</v>
      </c>
      <c r="P23" s="32" t="s">
        <v>28</v>
      </c>
      <c r="Q23" s="48">
        <f t="shared" si="5"/>
        <v>568.44799999999998</v>
      </c>
      <c r="R23" s="32" t="s">
        <v>29</v>
      </c>
      <c r="S23" s="48">
        <v>216</v>
      </c>
      <c r="T23" s="32" t="s">
        <v>30</v>
      </c>
      <c r="U23" s="48">
        <f t="shared" si="6"/>
        <v>505.7</v>
      </c>
      <c r="V23" s="22">
        <f t="shared" si="7"/>
        <v>8253.6359999999986</v>
      </c>
    </row>
    <row r="24" spans="1:22" ht="15" customHeight="1">
      <c r="A24" s="5" t="s">
        <v>47</v>
      </c>
      <c r="B24" s="51" t="s">
        <v>35</v>
      </c>
      <c r="C24" s="28" t="s">
        <v>22</v>
      </c>
      <c r="D24" s="48">
        <v>2984.36</v>
      </c>
      <c r="E24" s="56">
        <v>32500.48</v>
      </c>
      <c r="F24" s="49" t="s">
        <v>23</v>
      </c>
      <c r="G24" s="48">
        <f t="shared" si="0"/>
        <v>2984.36</v>
      </c>
      <c r="H24" s="50" t="s">
        <v>24</v>
      </c>
      <c r="I24" s="48">
        <f t="shared" si="1"/>
        <v>1492.18</v>
      </c>
      <c r="J24" s="49" t="s">
        <v>25</v>
      </c>
      <c r="K24" s="48">
        <f t="shared" si="2"/>
        <v>1044.5260000000001</v>
      </c>
      <c r="L24" s="49" t="s">
        <v>26</v>
      </c>
      <c r="M24" s="48">
        <f t="shared" si="3"/>
        <v>596.87200000000007</v>
      </c>
      <c r="N24" s="49" t="s">
        <v>27</v>
      </c>
      <c r="O24" s="48">
        <f t="shared" si="4"/>
        <v>1193.7440000000001</v>
      </c>
      <c r="P24" s="32" t="s">
        <v>28</v>
      </c>
      <c r="Q24" s="48">
        <f t="shared" si="5"/>
        <v>596.87200000000007</v>
      </c>
      <c r="R24" s="32" t="s">
        <v>29</v>
      </c>
      <c r="S24" s="48">
        <v>216</v>
      </c>
      <c r="T24" s="32" t="s">
        <v>30</v>
      </c>
      <c r="U24" s="48">
        <f t="shared" si="6"/>
        <v>505.7</v>
      </c>
      <c r="V24" s="22">
        <f t="shared" si="7"/>
        <v>8630.2540000000008</v>
      </c>
    </row>
    <row r="25" spans="1:22" ht="15" customHeight="1">
      <c r="A25" s="5" t="s">
        <v>47</v>
      </c>
      <c r="B25" s="51" t="s">
        <v>36</v>
      </c>
      <c r="C25" s="28" t="s">
        <v>22</v>
      </c>
      <c r="D25" s="48">
        <v>3133.59</v>
      </c>
      <c r="E25" s="56">
        <v>32500.48</v>
      </c>
      <c r="F25" s="49" t="s">
        <v>23</v>
      </c>
      <c r="G25" s="48">
        <f t="shared" si="0"/>
        <v>3133.59</v>
      </c>
      <c r="H25" s="50" t="s">
        <v>24</v>
      </c>
      <c r="I25" s="48">
        <f t="shared" si="1"/>
        <v>1566.7950000000001</v>
      </c>
      <c r="J25" s="49" t="s">
        <v>25</v>
      </c>
      <c r="K25" s="48">
        <f t="shared" si="2"/>
        <v>1096.7565</v>
      </c>
      <c r="L25" s="49" t="s">
        <v>26</v>
      </c>
      <c r="M25" s="48">
        <f t="shared" si="3"/>
        <v>626.71800000000007</v>
      </c>
      <c r="N25" s="49" t="s">
        <v>27</v>
      </c>
      <c r="O25" s="48">
        <f t="shared" si="4"/>
        <v>1253.4360000000001</v>
      </c>
      <c r="P25" s="32" t="s">
        <v>28</v>
      </c>
      <c r="Q25" s="48">
        <f t="shared" si="5"/>
        <v>626.71800000000007</v>
      </c>
      <c r="R25" s="32" t="s">
        <v>29</v>
      </c>
      <c r="S25" s="48">
        <v>216</v>
      </c>
      <c r="T25" s="32" t="s">
        <v>30</v>
      </c>
      <c r="U25" s="48">
        <f t="shared" si="6"/>
        <v>505.7</v>
      </c>
      <c r="V25" s="22">
        <f t="shared" si="7"/>
        <v>9025.7134999999998</v>
      </c>
    </row>
    <row r="26" spans="1:22" ht="15" customHeight="1">
      <c r="A26" s="5" t="s">
        <v>47</v>
      </c>
      <c r="B26" s="51" t="s">
        <v>37</v>
      </c>
      <c r="C26" s="28" t="s">
        <v>22</v>
      </c>
      <c r="D26" s="48">
        <v>3290.25</v>
      </c>
      <c r="E26" s="56">
        <v>32500.48</v>
      </c>
      <c r="F26" s="49" t="s">
        <v>23</v>
      </c>
      <c r="G26" s="48">
        <f t="shared" si="0"/>
        <v>3290.25</v>
      </c>
      <c r="H26" s="50" t="s">
        <v>24</v>
      </c>
      <c r="I26" s="48">
        <f t="shared" si="1"/>
        <v>1645.125</v>
      </c>
      <c r="J26" s="49" t="s">
        <v>25</v>
      </c>
      <c r="K26" s="48">
        <f t="shared" si="2"/>
        <v>1151.5874999999999</v>
      </c>
      <c r="L26" s="49" t="s">
        <v>26</v>
      </c>
      <c r="M26" s="48">
        <f t="shared" si="3"/>
        <v>658.05000000000007</v>
      </c>
      <c r="N26" s="49" t="s">
        <v>27</v>
      </c>
      <c r="O26" s="48">
        <f t="shared" si="4"/>
        <v>1316.1000000000001</v>
      </c>
      <c r="P26" s="32" t="s">
        <v>28</v>
      </c>
      <c r="Q26" s="48">
        <f t="shared" si="5"/>
        <v>658.05000000000007</v>
      </c>
      <c r="R26" s="32" t="s">
        <v>29</v>
      </c>
      <c r="S26" s="48">
        <v>216</v>
      </c>
      <c r="T26" s="32" t="s">
        <v>30</v>
      </c>
      <c r="U26" s="48">
        <f>IF(D26&gt;3418,0,505.7)</f>
        <v>505.7</v>
      </c>
      <c r="V26" s="22">
        <f t="shared" si="7"/>
        <v>9440.8624999999993</v>
      </c>
    </row>
    <row r="27" spans="1:22" ht="15" customHeight="1">
      <c r="A27" s="5" t="s">
        <v>47</v>
      </c>
      <c r="B27" s="51" t="s">
        <v>38</v>
      </c>
      <c r="C27" s="28" t="s">
        <v>22</v>
      </c>
      <c r="D27" s="48">
        <v>3454.72</v>
      </c>
      <c r="E27" s="56">
        <v>32500.48</v>
      </c>
      <c r="F27" s="49" t="s">
        <v>23</v>
      </c>
      <c r="G27" s="48">
        <f t="shared" si="0"/>
        <v>3454.72</v>
      </c>
      <c r="H27" s="50" t="s">
        <v>24</v>
      </c>
      <c r="I27" s="48">
        <f t="shared" si="1"/>
        <v>1727.36</v>
      </c>
      <c r="J27" s="49" t="s">
        <v>25</v>
      </c>
      <c r="K27" s="48">
        <f t="shared" si="2"/>
        <v>1209.1519999999998</v>
      </c>
      <c r="L27" s="49" t="s">
        <v>26</v>
      </c>
      <c r="M27" s="48">
        <f t="shared" si="3"/>
        <v>690.94399999999996</v>
      </c>
      <c r="N27" s="49" t="s">
        <v>27</v>
      </c>
      <c r="O27" s="48">
        <f t="shared" si="4"/>
        <v>1381.8879999999999</v>
      </c>
      <c r="P27" s="32" t="s">
        <v>28</v>
      </c>
      <c r="Q27" s="48">
        <f t="shared" si="5"/>
        <v>690.94399999999996</v>
      </c>
      <c r="R27" s="32" t="s">
        <v>29</v>
      </c>
      <c r="S27" s="48">
        <v>216</v>
      </c>
      <c r="T27" s="32" t="s">
        <v>30</v>
      </c>
      <c r="U27" s="48">
        <f t="shared" si="6"/>
        <v>0</v>
      </c>
      <c r="V27" s="22">
        <f t="shared" si="7"/>
        <v>9371.0079999999998</v>
      </c>
    </row>
    <row r="28" spans="1:22" ht="15" customHeight="1">
      <c r="A28" s="5" t="s">
        <v>47</v>
      </c>
      <c r="B28" s="51" t="s">
        <v>39</v>
      </c>
      <c r="C28" s="28" t="s">
        <v>22</v>
      </c>
      <c r="D28" s="48">
        <v>3627.48</v>
      </c>
      <c r="E28" s="56">
        <v>32500.48</v>
      </c>
      <c r="F28" s="49" t="s">
        <v>23</v>
      </c>
      <c r="G28" s="48">
        <f t="shared" si="0"/>
        <v>3627.48</v>
      </c>
      <c r="H28" s="50" t="s">
        <v>24</v>
      </c>
      <c r="I28" s="48">
        <f t="shared" si="1"/>
        <v>1813.74</v>
      </c>
      <c r="J28" s="49" t="s">
        <v>25</v>
      </c>
      <c r="K28" s="48">
        <f t="shared" si="2"/>
        <v>1269.6179999999999</v>
      </c>
      <c r="L28" s="49" t="s">
        <v>26</v>
      </c>
      <c r="M28" s="48">
        <f t="shared" si="3"/>
        <v>725.49600000000009</v>
      </c>
      <c r="N28" s="49" t="s">
        <v>27</v>
      </c>
      <c r="O28" s="48">
        <f t="shared" si="4"/>
        <v>1450.9920000000002</v>
      </c>
      <c r="P28" s="32" t="s">
        <v>28</v>
      </c>
      <c r="Q28" s="48">
        <f t="shared" si="5"/>
        <v>725.49600000000009</v>
      </c>
      <c r="R28" s="32" t="s">
        <v>29</v>
      </c>
      <c r="S28" s="48">
        <v>216</v>
      </c>
      <c r="T28" s="32" t="s">
        <v>30</v>
      </c>
      <c r="U28" s="48">
        <f t="shared" si="6"/>
        <v>0</v>
      </c>
      <c r="V28" s="22">
        <f t="shared" si="7"/>
        <v>9828.8220000000001</v>
      </c>
    </row>
    <row r="29" spans="1:22" ht="15" customHeight="1">
      <c r="A29" s="5" t="s">
        <v>47</v>
      </c>
      <c r="B29" s="51" t="s">
        <v>40</v>
      </c>
      <c r="C29" s="28" t="s">
        <v>22</v>
      </c>
      <c r="D29" s="48">
        <v>3808.87</v>
      </c>
      <c r="E29" s="56">
        <v>32500.48</v>
      </c>
      <c r="F29" s="49" t="s">
        <v>23</v>
      </c>
      <c r="G29" s="48">
        <f t="shared" si="0"/>
        <v>3808.87</v>
      </c>
      <c r="H29" s="50" t="s">
        <v>24</v>
      </c>
      <c r="I29" s="48">
        <f t="shared" si="1"/>
        <v>1904.4349999999999</v>
      </c>
      <c r="J29" s="49" t="s">
        <v>25</v>
      </c>
      <c r="K29" s="48">
        <f t="shared" si="2"/>
        <v>1333.1044999999999</v>
      </c>
      <c r="L29" s="49" t="s">
        <v>26</v>
      </c>
      <c r="M29" s="48">
        <f t="shared" si="3"/>
        <v>761.774</v>
      </c>
      <c r="N29" s="49" t="s">
        <v>27</v>
      </c>
      <c r="O29" s="48">
        <f t="shared" si="4"/>
        <v>1523.548</v>
      </c>
      <c r="P29" s="32" t="s">
        <v>28</v>
      </c>
      <c r="Q29" s="48">
        <f t="shared" si="5"/>
        <v>761.774</v>
      </c>
      <c r="R29" s="32" t="s">
        <v>29</v>
      </c>
      <c r="S29" s="48">
        <v>216</v>
      </c>
      <c r="T29" s="32" t="s">
        <v>30</v>
      </c>
      <c r="U29" s="48">
        <f t="shared" si="6"/>
        <v>0</v>
      </c>
      <c r="V29" s="22">
        <f t="shared" si="7"/>
        <v>10309.505499999999</v>
      </c>
    </row>
    <row r="30" spans="1:22" ht="15" customHeight="1">
      <c r="A30" s="5" t="s">
        <v>47</v>
      </c>
      <c r="B30" s="51" t="s">
        <v>41</v>
      </c>
      <c r="C30" s="28" t="s">
        <v>22</v>
      </c>
      <c r="D30" s="48">
        <v>3999.31</v>
      </c>
      <c r="E30" s="56">
        <v>32500.48</v>
      </c>
      <c r="F30" s="49" t="s">
        <v>23</v>
      </c>
      <c r="G30" s="48">
        <f t="shared" si="0"/>
        <v>3999.31</v>
      </c>
      <c r="H30" s="50" t="s">
        <v>24</v>
      </c>
      <c r="I30" s="48">
        <f t="shared" si="1"/>
        <v>1999.655</v>
      </c>
      <c r="J30" s="49" t="s">
        <v>25</v>
      </c>
      <c r="K30" s="48">
        <f t="shared" si="2"/>
        <v>1399.7584999999999</v>
      </c>
      <c r="L30" s="49" t="s">
        <v>26</v>
      </c>
      <c r="M30" s="48">
        <f t="shared" si="3"/>
        <v>799.86200000000008</v>
      </c>
      <c r="N30" s="49" t="s">
        <v>27</v>
      </c>
      <c r="O30" s="48">
        <f t="shared" si="4"/>
        <v>1599.7240000000002</v>
      </c>
      <c r="P30" s="32" t="s">
        <v>28</v>
      </c>
      <c r="Q30" s="48">
        <f t="shared" si="5"/>
        <v>799.86200000000008</v>
      </c>
      <c r="R30" s="32" t="s">
        <v>29</v>
      </c>
      <c r="S30" s="48">
        <v>216</v>
      </c>
      <c r="T30" s="32" t="s">
        <v>30</v>
      </c>
      <c r="U30" s="48">
        <f t="shared" si="6"/>
        <v>0</v>
      </c>
      <c r="V30" s="22">
        <f t="shared" si="7"/>
        <v>10814.1715</v>
      </c>
    </row>
    <row r="31" spans="1:22" ht="15" customHeight="1">
      <c r="A31" s="5" t="s">
        <v>47</v>
      </c>
      <c r="B31" s="51" t="s">
        <v>42</v>
      </c>
      <c r="C31" s="28" t="s">
        <v>22</v>
      </c>
      <c r="D31" s="48">
        <v>4199.26</v>
      </c>
      <c r="E31" s="56">
        <v>32500.48</v>
      </c>
      <c r="F31" s="49" t="s">
        <v>23</v>
      </c>
      <c r="G31" s="48">
        <f t="shared" si="0"/>
        <v>4199.26</v>
      </c>
      <c r="H31" s="50" t="s">
        <v>24</v>
      </c>
      <c r="I31" s="48">
        <f t="shared" si="1"/>
        <v>2099.63</v>
      </c>
      <c r="J31" s="49" t="s">
        <v>25</v>
      </c>
      <c r="K31" s="48">
        <f t="shared" si="2"/>
        <v>1469.741</v>
      </c>
      <c r="L31" s="49" t="s">
        <v>26</v>
      </c>
      <c r="M31" s="48">
        <f t="shared" si="3"/>
        <v>839.85200000000009</v>
      </c>
      <c r="N31" s="49" t="s">
        <v>27</v>
      </c>
      <c r="O31" s="48">
        <f t="shared" si="4"/>
        <v>1679.7040000000002</v>
      </c>
      <c r="P31" s="32" t="s">
        <v>28</v>
      </c>
      <c r="Q31" s="48">
        <f t="shared" si="5"/>
        <v>839.85200000000009</v>
      </c>
      <c r="R31" s="32" t="s">
        <v>29</v>
      </c>
      <c r="S31" s="48">
        <v>216</v>
      </c>
      <c r="T31" s="32" t="s">
        <v>30</v>
      </c>
      <c r="U31" s="48">
        <f t="shared" si="6"/>
        <v>0</v>
      </c>
      <c r="V31" s="22">
        <f t="shared" si="7"/>
        <v>11344.039000000001</v>
      </c>
    </row>
    <row r="32" spans="1:22" ht="15" customHeight="1">
      <c r="A32" s="5" t="s">
        <v>47</v>
      </c>
      <c r="B32" s="51" t="s">
        <v>43</v>
      </c>
      <c r="C32" s="28" t="s">
        <v>22</v>
      </c>
      <c r="D32" s="48">
        <v>4409.24</v>
      </c>
      <c r="E32" s="56">
        <v>32500.48</v>
      </c>
      <c r="F32" s="49" t="s">
        <v>23</v>
      </c>
      <c r="G32" s="48">
        <f t="shared" si="0"/>
        <v>4409.24</v>
      </c>
      <c r="H32" s="50" t="s">
        <v>24</v>
      </c>
      <c r="I32" s="48">
        <f t="shared" si="1"/>
        <v>2204.62</v>
      </c>
      <c r="J32" s="49" t="s">
        <v>25</v>
      </c>
      <c r="K32" s="48">
        <f t="shared" si="2"/>
        <v>1543.2339999999999</v>
      </c>
      <c r="L32" s="49" t="s">
        <v>26</v>
      </c>
      <c r="M32" s="48">
        <f t="shared" si="3"/>
        <v>881.84799999999996</v>
      </c>
      <c r="N32" s="49" t="s">
        <v>27</v>
      </c>
      <c r="O32" s="48">
        <f t="shared" si="4"/>
        <v>1763.6959999999999</v>
      </c>
      <c r="P32" s="32" t="s">
        <v>28</v>
      </c>
      <c r="Q32" s="48">
        <f t="shared" si="5"/>
        <v>881.84799999999996</v>
      </c>
      <c r="R32" s="32" t="s">
        <v>29</v>
      </c>
      <c r="S32" s="48">
        <v>216</v>
      </c>
      <c r="T32" s="32" t="s">
        <v>30</v>
      </c>
      <c r="U32" s="48">
        <f t="shared" si="6"/>
        <v>0</v>
      </c>
      <c r="V32" s="22">
        <f t="shared" si="7"/>
        <v>11900.486000000001</v>
      </c>
    </row>
    <row r="33" spans="1:22" ht="15" customHeight="1">
      <c r="A33" s="5" t="s">
        <v>47</v>
      </c>
      <c r="B33" s="51" t="s">
        <v>44</v>
      </c>
      <c r="C33" s="28" t="s">
        <v>22</v>
      </c>
      <c r="D33" s="48">
        <v>4629.72</v>
      </c>
      <c r="E33" s="56">
        <v>32500.48</v>
      </c>
      <c r="F33" s="49" t="s">
        <v>23</v>
      </c>
      <c r="G33" s="48">
        <f t="shared" si="0"/>
        <v>4629.72</v>
      </c>
      <c r="H33" s="50" t="s">
        <v>24</v>
      </c>
      <c r="I33" s="48">
        <f t="shared" si="1"/>
        <v>2314.86</v>
      </c>
      <c r="J33" s="49" t="s">
        <v>25</v>
      </c>
      <c r="K33" s="48">
        <f t="shared" si="2"/>
        <v>1620.402</v>
      </c>
      <c r="L33" s="49" t="s">
        <v>26</v>
      </c>
      <c r="M33" s="48">
        <f t="shared" si="3"/>
        <v>925.94400000000007</v>
      </c>
      <c r="N33" s="49" t="s">
        <v>27</v>
      </c>
      <c r="O33" s="48">
        <f t="shared" si="4"/>
        <v>1851.8880000000001</v>
      </c>
      <c r="P33" s="32" t="s">
        <v>28</v>
      </c>
      <c r="Q33" s="48">
        <f t="shared" si="5"/>
        <v>925.94400000000007</v>
      </c>
      <c r="R33" s="32" t="s">
        <v>29</v>
      </c>
      <c r="S33" s="48">
        <v>216</v>
      </c>
      <c r="T33" s="32" t="s">
        <v>30</v>
      </c>
      <c r="U33" s="48">
        <f t="shared" si="6"/>
        <v>0</v>
      </c>
      <c r="V33" s="22">
        <f t="shared" si="7"/>
        <v>12484.758000000002</v>
      </c>
    </row>
    <row r="34" spans="1:22" ht="15" customHeight="1">
      <c r="A34" s="5" t="s">
        <v>47</v>
      </c>
      <c r="B34" s="51" t="s">
        <v>45</v>
      </c>
      <c r="C34" s="28" t="s">
        <v>22</v>
      </c>
      <c r="D34" s="48">
        <v>4861.18</v>
      </c>
      <c r="E34" s="56">
        <v>32500.48</v>
      </c>
      <c r="F34" s="49" t="s">
        <v>23</v>
      </c>
      <c r="G34" s="48">
        <f t="shared" si="0"/>
        <v>4861.18</v>
      </c>
      <c r="H34" s="50" t="s">
        <v>24</v>
      </c>
      <c r="I34" s="48">
        <f t="shared" si="1"/>
        <v>2430.59</v>
      </c>
      <c r="J34" s="49" t="s">
        <v>25</v>
      </c>
      <c r="K34" s="48">
        <f t="shared" si="2"/>
        <v>1701.413</v>
      </c>
      <c r="L34" s="49" t="s">
        <v>26</v>
      </c>
      <c r="M34" s="48">
        <f t="shared" si="3"/>
        <v>972.2360000000001</v>
      </c>
      <c r="N34" s="49" t="s">
        <v>27</v>
      </c>
      <c r="O34" s="48">
        <f t="shared" si="4"/>
        <v>1944.4720000000002</v>
      </c>
      <c r="P34" s="32" t="s">
        <v>28</v>
      </c>
      <c r="Q34" s="48">
        <f t="shared" si="5"/>
        <v>972.2360000000001</v>
      </c>
      <c r="R34" s="32" t="s">
        <v>29</v>
      </c>
      <c r="S34" s="48">
        <v>216</v>
      </c>
      <c r="T34" s="32" t="s">
        <v>30</v>
      </c>
      <c r="U34" s="48">
        <f t="shared" si="6"/>
        <v>0</v>
      </c>
      <c r="V34" s="22">
        <f t="shared" si="7"/>
        <v>13098.127</v>
      </c>
    </row>
    <row r="35" spans="1:22" ht="15" customHeight="1">
      <c r="A35" s="5" t="s">
        <v>47</v>
      </c>
      <c r="B35" s="51" t="s">
        <v>46</v>
      </c>
      <c r="C35" s="28" t="s">
        <v>22</v>
      </c>
      <c r="D35" s="48">
        <v>5104.24</v>
      </c>
      <c r="E35" s="56">
        <v>32500.48</v>
      </c>
      <c r="F35" s="49" t="s">
        <v>23</v>
      </c>
      <c r="G35" s="48">
        <f t="shared" si="0"/>
        <v>5104.24</v>
      </c>
      <c r="H35" s="50" t="s">
        <v>24</v>
      </c>
      <c r="I35" s="48">
        <f t="shared" si="1"/>
        <v>2552.12</v>
      </c>
      <c r="J35" s="49" t="s">
        <v>25</v>
      </c>
      <c r="K35" s="48">
        <f t="shared" si="2"/>
        <v>1786.4839999999999</v>
      </c>
      <c r="L35" s="49" t="s">
        <v>26</v>
      </c>
      <c r="M35" s="48">
        <f t="shared" si="3"/>
        <v>1020.848</v>
      </c>
      <c r="N35" s="49" t="s">
        <v>27</v>
      </c>
      <c r="O35" s="48">
        <f t="shared" si="4"/>
        <v>2041.6959999999999</v>
      </c>
      <c r="P35" s="32" t="s">
        <v>28</v>
      </c>
      <c r="Q35" s="48">
        <f t="shared" si="5"/>
        <v>1020.848</v>
      </c>
      <c r="R35" s="32" t="s">
        <v>29</v>
      </c>
      <c r="S35" s="48">
        <v>216</v>
      </c>
      <c r="T35" s="32" t="s">
        <v>30</v>
      </c>
      <c r="U35" s="48">
        <f t="shared" si="6"/>
        <v>0</v>
      </c>
      <c r="V35" s="22">
        <f t="shared" si="7"/>
        <v>13742.235999999999</v>
      </c>
    </row>
    <row r="36" spans="1:22" ht="15" customHeight="1">
      <c r="A36" s="5" t="s">
        <v>48</v>
      </c>
      <c r="B36" s="52" t="s">
        <v>21</v>
      </c>
      <c r="C36" s="28" t="s">
        <v>22</v>
      </c>
      <c r="D36" s="48">
        <v>2338.3000000000002</v>
      </c>
      <c r="E36" s="56">
        <v>32500.48</v>
      </c>
      <c r="F36" s="49" t="s">
        <v>23</v>
      </c>
      <c r="G36" s="48">
        <f t="shared" si="0"/>
        <v>2338.3000000000002</v>
      </c>
      <c r="H36" s="50" t="s">
        <v>24</v>
      </c>
      <c r="I36" s="48">
        <f t="shared" si="1"/>
        <v>1169.1500000000001</v>
      </c>
      <c r="J36" s="49" t="s">
        <v>25</v>
      </c>
      <c r="K36" s="48">
        <f t="shared" si="2"/>
        <v>818.40499999999997</v>
      </c>
      <c r="L36" s="49" t="s">
        <v>26</v>
      </c>
      <c r="M36" s="48">
        <f t="shared" si="3"/>
        <v>467.66000000000008</v>
      </c>
      <c r="N36" s="49" t="s">
        <v>27</v>
      </c>
      <c r="O36" s="48">
        <f t="shared" si="4"/>
        <v>935.32000000000016</v>
      </c>
      <c r="P36" s="32" t="s">
        <v>28</v>
      </c>
      <c r="Q36" s="48">
        <f t="shared" si="5"/>
        <v>467.66000000000008</v>
      </c>
      <c r="R36" s="32" t="s">
        <v>29</v>
      </c>
      <c r="S36" s="48">
        <v>216</v>
      </c>
      <c r="T36" s="32" t="s">
        <v>30</v>
      </c>
      <c r="U36" s="48">
        <f t="shared" si="6"/>
        <v>505.7</v>
      </c>
      <c r="V36" s="22">
        <f t="shared" si="7"/>
        <v>6918.1950000000006</v>
      </c>
    </row>
    <row r="37" spans="1:22" ht="15" customHeight="1">
      <c r="A37" s="5" t="s">
        <v>48</v>
      </c>
      <c r="B37" s="52" t="s">
        <v>31</v>
      </c>
      <c r="C37" s="28" t="s">
        <v>22</v>
      </c>
      <c r="D37" s="48">
        <v>2455.21</v>
      </c>
      <c r="E37" s="56">
        <v>32500.48</v>
      </c>
      <c r="F37" s="49" t="s">
        <v>23</v>
      </c>
      <c r="G37" s="48">
        <f t="shared" si="0"/>
        <v>2455.21</v>
      </c>
      <c r="H37" s="50" t="s">
        <v>24</v>
      </c>
      <c r="I37" s="48">
        <f t="shared" si="1"/>
        <v>1227.605</v>
      </c>
      <c r="J37" s="49" t="s">
        <v>25</v>
      </c>
      <c r="K37" s="48">
        <f t="shared" si="2"/>
        <v>859.32349999999997</v>
      </c>
      <c r="L37" s="49" t="s">
        <v>26</v>
      </c>
      <c r="M37" s="48">
        <f t="shared" si="3"/>
        <v>491.04200000000003</v>
      </c>
      <c r="N37" s="49" t="s">
        <v>27</v>
      </c>
      <c r="O37" s="48">
        <f t="shared" si="4"/>
        <v>982.08400000000006</v>
      </c>
      <c r="P37" s="32" t="s">
        <v>28</v>
      </c>
      <c r="Q37" s="48">
        <f t="shared" si="5"/>
        <v>491.04200000000003</v>
      </c>
      <c r="R37" s="32" t="s">
        <v>29</v>
      </c>
      <c r="S37" s="48">
        <v>216</v>
      </c>
      <c r="T37" s="32" t="s">
        <v>30</v>
      </c>
      <c r="U37" s="48">
        <f t="shared" si="6"/>
        <v>505.7</v>
      </c>
      <c r="V37" s="22">
        <f t="shared" si="7"/>
        <v>7228.0065000000004</v>
      </c>
    </row>
    <row r="38" spans="1:22" ht="15" customHeight="1">
      <c r="A38" s="5" t="s">
        <v>48</v>
      </c>
      <c r="B38" s="52" t="s">
        <v>32</v>
      </c>
      <c r="C38" s="28" t="s">
        <v>22</v>
      </c>
      <c r="D38" s="48">
        <v>2578</v>
      </c>
      <c r="E38" s="56">
        <v>32500.48</v>
      </c>
      <c r="F38" s="49" t="s">
        <v>23</v>
      </c>
      <c r="G38" s="48">
        <f t="shared" si="0"/>
        <v>2578</v>
      </c>
      <c r="H38" s="50" t="s">
        <v>24</v>
      </c>
      <c r="I38" s="48">
        <f t="shared" si="1"/>
        <v>1289</v>
      </c>
      <c r="J38" s="49" t="s">
        <v>25</v>
      </c>
      <c r="K38" s="48">
        <f t="shared" si="2"/>
        <v>902.3</v>
      </c>
      <c r="L38" s="49" t="s">
        <v>26</v>
      </c>
      <c r="M38" s="48">
        <f t="shared" si="3"/>
        <v>515.6</v>
      </c>
      <c r="N38" s="49" t="s">
        <v>27</v>
      </c>
      <c r="O38" s="48">
        <f t="shared" si="4"/>
        <v>1031.2</v>
      </c>
      <c r="P38" s="32" t="s">
        <v>28</v>
      </c>
      <c r="Q38" s="48">
        <f t="shared" si="5"/>
        <v>515.6</v>
      </c>
      <c r="R38" s="32" t="s">
        <v>29</v>
      </c>
      <c r="S38" s="48">
        <v>216</v>
      </c>
      <c r="T38" s="32" t="s">
        <v>30</v>
      </c>
      <c r="U38" s="48">
        <f t="shared" si="6"/>
        <v>505.7</v>
      </c>
      <c r="V38" s="22">
        <f t="shared" si="7"/>
        <v>7553.4</v>
      </c>
    </row>
    <row r="39" spans="1:22" ht="15" customHeight="1">
      <c r="A39" s="5" t="s">
        <v>48</v>
      </c>
      <c r="B39" s="53" t="s">
        <v>33</v>
      </c>
      <c r="C39" s="28" t="s">
        <v>22</v>
      </c>
      <c r="D39" s="48">
        <v>2706.88</v>
      </c>
      <c r="E39" s="56">
        <v>32500.48</v>
      </c>
      <c r="F39" s="49" t="s">
        <v>23</v>
      </c>
      <c r="G39" s="48">
        <f t="shared" si="0"/>
        <v>2706.88</v>
      </c>
      <c r="H39" s="50" t="s">
        <v>24</v>
      </c>
      <c r="I39" s="48">
        <f t="shared" si="1"/>
        <v>1353.44</v>
      </c>
      <c r="J39" s="49" t="s">
        <v>25</v>
      </c>
      <c r="K39" s="48">
        <f t="shared" si="2"/>
        <v>947.40800000000002</v>
      </c>
      <c r="L39" s="49" t="s">
        <v>26</v>
      </c>
      <c r="M39" s="48">
        <f t="shared" si="3"/>
        <v>541.37600000000009</v>
      </c>
      <c r="N39" s="49" t="s">
        <v>27</v>
      </c>
      <c r="O39" s="48">
        <f t="shared" si="4"/>
        <v>1082.7520000000002</v>
      </c>
      <c r="P39" s="32" t="s">
        <v>28</v>
      </c>
      <c r="Q39" s="48">
        <f t="shared" si="5"/>
        <v>541.37600000000009</v>
      </c>
      <c r="R39" s="32" t="s">
        <v>29</v>
      </c>
      <c r="S39" s="48">
        <v>216</v>
      </c>
      <c r="T39" s="32" t="s">
        <v>30</v>
      </c>
      <c r="U39" s="48">
        <f t="shared" si="6"/>
        <v>505.7</v>
      </c>
      <c r="V39" s="22">
        <f t="shared" si="7"/>
        <v>7894.9320000000007</v>
      </c>
    </row>
    <row r="40" spans="1:22" ht="15" customHeight="1">
      <c r="A40" s="5" t="s">
        <v>48</v>
      </c>
      <c r="B40" s="53" t="s">
        <v>34</v>
      </c>
      <c r="C40" s="28" t="s">
        <v>22</v>
      </c>
      <c r="D40" s="48">
        <v>2842.24</v>
      </c>
      <c r="E40" s="56">
        <v>32500.48</v>
      </c>
      <c r="F40" s="49" t="s">
        <v>23</v>
      </c>
      <c r="G40" s="48">
        <f t="shared" si="0"/>
        <v>2842.24</v>
      </c>
      <c r="H40" s="50" t="s">
        <v>24</v>
      </c>
      <c r="I40" s="48">
        <f t="shared" si="1"/>
        <v>1421.12</v>
      </c>
      <c r="J40" s="49" t="s">
        <v>25</v>
      </c>
      <c r="K40" s="48">
        <f t="shared" si="2"/>
        <v>994.78399999999988</v>
      </c>
      <c r="L40" s="49" t="s">
        <v>26</v>
      </c>
      <c r="M40" s="48">
        <f t="shared" si="3"/>
        <v>568.44799999999998</v>
      </c>
      <c r="N40" s="49" t="s">
        <v>27</v>
      </c>
      <c r="O40" s="48">
        <f t="shared" si="4"/>
        <v>1136.896</v>
      </c>
      <c r="P40" s="32" t="s">
        <v>28</v>
      </c>
      <c r="Q40" s="48">
        <f t="shared" si="5"/>
        <v>568.44799999999998</v>
      </c>
      <c r="R40" s="32" t="s">
        <v>29</v>
      </c>
      <c r="S40" s="48">
        <v>216</v>
      </c>
      <c r="T40" s="32" t="s">
        <v>30</v>
      </c>
      <c r="U40" s="48">
        <f t="shared" si="6"/>
        <v>505.7</v>
      </c>
      <c r="V40" s="22">
        <f t="shared" si="7"/>
        <v>8253.6359999999986</v>
      </c>
    </row>
    <row r="41" spans="1:22" ht="15" customHeight="1">
      <c r="A41" s="5" t="s">
        <v>48</v>
      </c>
      <c r="B41" s="53" t="s">
        <v>35</v>
      </c>
      <c r="C41" s="28" t="s">
        <v>22</v>
      </c>
      <c r="D41" s="48">
        <v>2984.36</v>
      </c>
      <c r="E41" s="56">
        <v>32500.48</v>
      </c>
      <c r="F41" s="49" t="s">
        <v>23</v>
      </c>
      <c r="G41" s="48">
        <f t="shared" si="0"/>
        <v>2984.36</v>
      </c>
      <c r="H41" s="50" t="s">
        <v>24</v>
      </c>
      <c r="I41" s="48">
        <f t="shared" si="1"/>
        <v>1492.18</v>
      </c>
      <c r="J41" s="49" t="s">
        <v>25</v>
      </c>
      <c r="K41" s="48">
        <f t="shared" si="2"/>
        <v>1044.5260000000001</v>
      </c>
      <c r="L41" s="49" t="s">
        <v>26</v>
      </c>
      <c r="M41" s="48">
        <f t="shared" si="3"/>
        <v>596.87200000000007</v>
      </c>
      <c r="N41" s="49" t="s">
        <v>27</v>
      </c>
      <c r="O41" s="48">
        <f t="shared" si="4"/>
        <v>1193.7440000000001</v>
      </c>
      <c r="P41" s="32" t="s">
        <v>28</v>
      </c>
      <c r="Q41" s="48">
        <f t="shared" si="5"/>
        <v>596.87200000000007</v>
      </c>
      <c r="R41" s="32" t="s">
        <v>29</v>
      </c>
      <c r="S41" s="48">
        <v>216</v>
      </c>
      <c r="T41" s="32" t="s">
        <v>30</v>
      </c>
      <c r="U41" s="48">
        <f t="shared" si="6"/>
        <v>505.7</v>
      </c>
      <c r="V41" s="22">
        <f t="shared" si="7"/>
        <v>8630.2540000000008</v>
      </c>
    </row>
    <row r="42" spans="1:22" ht="15" customHeight="1">
      <c r="A42" s="5" t="s">
        <v>48</v>
      </c>
      <c r="B42" s="53" t="s">
        <v>36</v>
      </c>
      <c r="C42" s="28" t="s">
        <v>22</v>
      </c>
      <c r="D42" s="48">
        <v>3133.59</v>
      </c>
      <c r="E42" s="56">
        <v>32500.48</v>
      </c>
      <c r="F42" s="49" t="s">
        <v>23</v>
      </c>
      <c r="G42" s="48">
        <f t="shared" si="0"/>
        <v>3133.59</v>
      </c>
      <c r="H42" s="50" t="s">
        <v>24</v>
      </c>
      <c r="I42" s="48">
        <f t="shared" si="1"/>
        <v>1566.7950000000001</v>
      </c>
      <c r="J42" s="49" t="s">
        <v>25</v>
      </c>
      <c r="K42" s="48">
        <f t="shared" si="2"/>
        <v>1096.7565</v>
      </c>
      <c r="L42" s="49" t="s">
        <v>26</v>
      </c>
      <c r="M42" s="48">
        <f t="shared" si="3"/>
        <v>626.71800000000007</v>
      </c>
      <c r="N42" s="49" t="s">
        <v>27</v>
      </c>
      <c r="O42" s="48">
        <f t="shared" si="4"/>
        <v>1253.4360000000001</v>
      </c>
      <c r="P42" s="32" t="s">
        <v>28</v>
      </c>
      <c r="Q42" s="48">
        <f t="shared" si="5"/>
        <v>626.71800000000007</v>
      </c>
      <c r="R42" s="32" t="s">
        <v>29</v>
      </c>
      <c r="S42" s="48">
        <v>216</v>
      </c>
      <c r="T42" s="32" t="s">
        <v>30</v>
      </c>
      <c r="U42" s="48">
        <f t="shared" si="6"/>
        <v>505.7</v>
      </c>
      <c r="V42" s="22">
        <f t="shared" si="7"/>
        <v>9025.7134999999998</v>
      </c>
    </row>
    <row r="43" spans="1:22" ht="15" customHeight="1">
      <c r="A43" s="5" t="s">
        <v>48</v>
      </c>
      <c r="B43" s="53" t="s">
        <v>37</v>
      </c>
      <c r="C43" s="28" t="s">
        <v>22</v>
      </c>
      <c r="D43" s="48">
        <v>3290.25</v>
      </c>
      <c r="E43" s="56">
        <v>32500.48</v>
      </c>
      <c r="F43" s="49" t="s">
        <v>23</v>
      </c>
      <c r="G43" s="48">
        <f t="shared" si="0"/>
        <v>3290.25</v>
      </c>
      <c r="H43" s="50" t="s">
        <v>24</v>
      </c>
      <c r="I43" s="48">
        <f t="shared" si="1"/>
        <v>1645.125</v>
      </c>
      <c r="J43" s="49" t="s">
        <v>25</v>
      </c>
      <c r="K43" s="48">
        <f t="shared" si="2"/>
        <v>1151.5874999999999</v>
      </c>
      <c r="L43" s="49" t="s">
        <v>26</v>
      </c>
      <c r="M43" s="48">
        <f t="shared" si="3"/>
        <v>658.05000000000007</v>
      </c>
      <c r="N43" s="49" t="s">
        <v>27</v>
      </c>
      <c r="O43" s="48">
        <f t="shared" si="4"/>
        <v>1316.1000000000001</v>
      </c>
      <c r="P43" s="32" t="s">
        <v>28</v>
      </c>
      <c r="Q43" s="48">
        <f t="shared" si="5"/>
        <v>658.05000000000007</v>
      </c>
      <c r="R43" s="32" t="s">
        <v>29</v>
      </c>
      <c r="S43" s="48">
        <v>216</v>
      </c>
      <c r="T43" s="32" t="s">
        <v>30</v>
      </c>
      <c r="U43" s="48">
        <f t="shared" si="6"/>
        <v>505.7</v>
      </c>
      <c r="V43" s="22">
        <f t="shared" si="7"/>
        <v>9440.8624999999993</v>
      </c>
    </row>
    <row r="44" spans="1:22" ht="15" customHeight="1">
      <c r="A44" s="5" t="s">
        <v>48</v>
      </c>
      <c r="B44" s="53" t="s">
        <v>38</v>
      </c>
      <c r="C44" s="28" t="s">
        <v>22</v>
      </c>
      <c r="D44" s="48">
        <v>3454.72</v>
      </c>
      <c r="E44" s="56">
        <v>32500.48</v>
      </c>
      <c r="F44" s="49" t="s">
        <v>23</v>
      </c>
      <c r="G44" s="48">
        <f t="shared" si="0"/>
        <v>3454.72</v>
      </c>
      <c r="H44" s="50" t="s">
        <v>24</v>
      </c>
      <c r="I44" s="48">
        <f t="shared" si="1"/>
        <v>1727.36</v>
      </c>
      <c r="J44" s="49" t="s">
        <v>25</v>
      </c>
      <c r="K44" s="48">
        <f t="shared" si="2"/>
        <v>1209.1519999999998</v>
      </c>
      <c r="L44" s="49" t="s">
        <v>26</v>
      </c>
      <c r="M44" s="48">
        <f t="shared" si="3"/>
        <v>690.94399999999996</v>
      </c>
      <c r="N44" s="49" t="s">
        <v>27</v>
      </c>
      <c r="O44" s="48">
        <f t="shared" si="4"/>
        <v>1381.8879999999999</v>
      </c>
      <c r="P44" s="32" t="s">
        <v>28</v>
      </c>
      <c r="Q44" s="48">
        <f t="shared" si="5"/>
        <v>690.94399999999996</v>
      </c>
      <c r="R44" s="32" t="s">
        <v>29</v>
      </c>
      <c r="S44" s="48">
        <v>216</v>
      </c>
      <c r="T44" s="32" t="s">
        <v>30</v>
      </c>
      <c r="U44" s="48">
        <f t="shared" si="6"/>
        <v>0</v>
      </c>
      <c r="V44" s="22">
        <f t="shared" si="7"/>
        <v>9371.0079999999998</v>
      </c>
    </row>
    <row r="45" spans="1:22" ht="15" customHeight="1">
      <c r="A45" s="5" t="s">
        <v>48</v>
      </c>
      <c r="B45" s="53" t="s">
        <v>39</v>
      </c>
      <c r="C45" s="28" t="s">
        <v>22</v>
      </c>
      <c r="D45" s="48">
        <v>3627.48</v>
      </c>
      <c r="E45" s="56">
        <v>32500.48</v>
      </c>
      <c r="F45" s="49" t="s">
        <v>23</v>
      </c>
      <c r="G45" s="48">
        <f t="shared" si="0"/>
        <v>3627.48</v>
      </c>
      <c r="H45" s="50" t="s">
        <v>24</v>
      </c>
      <c r="I45" s="48">
        <f t="shared" si="1"/>
        <v>1813.74</v>
      </c>
      <c r="J45" s="49" t="s">
        <v>25</v>
      </c>
      <c r="K45" s="48">
        <f t="shared" si="2"/>
        <v>1269.6179999999999</v>
      </c>
      <c r="L45" s="49" t="s">
        <v>26</v>
      </c>
      <c r="M45" s="48">
        <f t="shared" si="3"/>
        <v>725.49600000000009</v>
      </c>
      <c r="N45" s="49" t="s">
        <v>27</v>
      </c>
      <c r="O45" s="48">
        <f t="shared" si="4"/>
        <v>1450.9920000000002</v>
      </c>
      <c r="P45" s="32" t="s">
        <v>28</v>
      </c>
      <c r="Q45" s="48">
        <f t="shared" si="5"/>
        <v>725.49600000000009</v>
      </c>
      <c r="R45" s="32" t="s">
        <v>29</v>
      </c>
      <c r="S45" s="48">
        <v>216</v>
      </c>
      <c r="T45" s="32" t="s">
        <v>30</v>
      </c>
      <c r="U45" s="48">
        <f t="shared" si="6"/>
        <v>0</v>
      </c>
      <c r="V45" s="22">
        <f t="shared" si="7"/>
        <v>9828.8220000000001</v>
      </c>
    </row>
    <row r="46" spans="1:22" ht="15" customHeight="1">
      <c r="A46" s="5" t="s">
        <v>48</v>
      </c>
      <c r="B46" s="53" t="s">
        <v>40</v>
      </c>
      <c r="C46" s="28" t="s">
        <v>22</v>
      </c>
      <c r="D46" s="48">
        <v>3808.87</v>
      </c>
      <c r="E46" s="56">
        <v>32500.48</v>
      </c>
      <c r="F46" s="49" t="s">
        <v>23</v>
      </c>
      <c r="G46" s="48">
        <f t="shared" si="0"/>
        <v>3808.87</v>
      </c>
      <c r="H46" s="50" t="s">
        <v>24</v>
      </c>
      <c r="I46" s="48">
        <f t="shared" si="1"/>
        <v>1904.4349999999999</v>
      </c>
      <c r="J46" s="49" t="s">
        <v>25</v>
      </c>
      <c r="K46" s="48">
        <f t="shared" si="2"/>
        <v>1333.1044999999999</v>
      </c>
      <c r="L46" s="49" t="s">
        <v>26</v>
      </c>
      <c r="M46" s="48">
        <f t="shared" si="3"/>
        <v>761.774</v>
      </c>
      <c r="N46" s="49" t="s">
        <v>27</v>
      </c>
      <c r="O46" s="48">
        <f t="shared" si="4"/>
        <v>1523.548</v>
      </c>
      <c r="P46" s="32" t="s">
        <v>28</v>
      </c>
      <c r="Q46" s="48">
        <f t="shared" si="5"/>
        <v>761.774</v>
      </c>
      <c r="R46" s="32" t="s">
        <v>29</v>
      </c>
      <c r="S46" s="48">
        <v>216</v>
      </c>
      <c r="T46" s="32" t="s">
        <v>30</v>
      </c>
      <c r="U46" s="48">
        <f t="shared" si="6"/>
        <v>0</v>
      </c>
      <c r="V46" s="22">
        <f t="shared" si="7"/>
        <v>10309.505499999999</v>
      </c>
    </row>
    <row r="47" spans="1:22" ht="15" customHeight="1">
      <c r="A47" s="5" t="s">
        <v>48</v>
      </c>
      <c r="B47" s="53" t="s">
        <v>41</v>
      </c>
      <c r="C47" s="28" t="s">
        <v>22</v>
      </c>
      <c r="D47" s="48">
        <v>3999.31</v>
      </c>
      <c r="E47" s="56">
        <v>32500.48</v>
      </c>
      <c r="F47" s="49" t="s">
        <v>23</v>
      </c>
      <c r="G47" s="48">
        <f t="shared" si="0"/>
        <v>3999.31</v>
      </c>
      <c r="H47" s="50" t="s">
        <v>24</v>
      </c>
      <c r="I47" s="48">
        <f t="shared" si="1"/>
        <v>1999.655</v>
      </c>
      <c r="J47" s="49" t="s">
        <v>25</v>
      </c>
      <c r="K47" s="48">
        <f t="shared" si="2"/>
        <v>1399.7584999999999</v>
      </c>
      <c r="L47" s="49" t="s">
        <v>26</v>
      </c>
      <c r="M47" s="48">
        <f t="shared" si="3"/>
        <v>799.86200000000008</v>
      </c>
      <c r="N47" s="49" t="s">
        <v>27</v>
      </c>
      <c r="O47" s="48">
        <f t="shared" si="4"/>
        <v>1599.7240000000002</v>
      </c>
      <c r="P47" s="32" t="s">
        <v>28</v>
      </c>
      <c r="Q47" s="48">
        <f t="shared" si="5"/>
        <v>799.86200000000008</v>
      </c>
      <c r="R47" s="32" t="s">
        <v>29</v>
      </c>
      <c r="S47" s="48">
        <v>216</v>
      </c>
      <c r="T47" s="32" t="s">
        <v>30</v>
      </c>
      <c r="U47" s="48">
        <f t="shared" si="6"/>
        <v>0</v>
      </c>
      <c r="V47" s="22">
        <f t="shared" si="7"/>
        <v>10814.1715</v>
      </c>
    </row>
    <row r="48" spans="1:22" ht="15" customHeight="1">
      <c r="A48" s="5" t="s">
        <v>48</v>
      </c>
      <c r="B48" s="53" t="s">
        <v>42</v>
      </c>
      <c r="C48" s="28" t="s">
        <v>22</v>
      </c>
      <c r="D48" s="48">
        <v>4199.26</v>
      </c>
      <c r="E48" s="56">
        <v>32500.48</v>
      </c>
      <c r="F48" s="49" t="s">
        <v>23</v>
      </c>
      <c r="G48" s="48">
        <f t="shared" si="0"/>
        <v>4199.26</v>
      </c>
      <c r="H48" s="50" t="s">
        <v>24</v>
      </c>
      <c r="I48" s="48">
        <f t="shared" si="1"/>
        <v>2099.63</v>
      </c>
      <c r="J48" s="49" t="s">
        <v>25</v>
      </c>
      <c r="K48" s="48">
        <f t="shared" si="2"/>
        <v>1469.741</v>
      </c>
      <c r="L48" s="49" t="s">
        <v>26</v>
      </c>
      <c r="M48" s="48">
        <f t="shared" si="3"/>
        <v>839.85200000000009</v>
      </c>
      <c r="N48" s="49" t="s">
        <v>27</v>
      </c>
      <c r="O48" s="48">
        <f t="shared" si="4"/>
        <v>1679.7040000000002</v>
      </c>
      <c r="P48" s="32" t="s">
        <v>28</v>
      </c>
      <c r="Q48" s="48">
        <f t="shared" si="5"/>
        <v>839.85200000000009</v>
      </c>
      <c r="R48" s="32" t="s">
        <v>29</v>
      </c>
      <c r="S48" s="48">
        <v>216</v>
      </c>
      <c r="T48" s="32" t="s">
        <v>30</v>
      </c>
      <c r="U48" s="48">
        <f t="shared" si="6"/>
        <v>0</v>
      </c>
      <c r="V48" s="22">
        <f t="shared" si="7"/>
        <v>11344.039000000001</v>
      </c>
    </row>
    <row r="49" spans="1:22" ht="15" customHeight="1">
      <c r="A49" s="5" t="s">
        <v>48</v>
      </c>
      <c r="B49" s="53" t="s">
        <v>43</v>
      </c>
      <c r="C49" s="28" t="s">
        <v>22</v>
      </c>
      <c r="D49" s="48">
        <v>4409.24</v>
      </c>
      <c r="E49" s="56">
        <v>32500.48</v>
      </c>
      <c r="F49" s="49" t="s">
        <v>23</v>
      </c>
      <c r="G49" s="48">
        <f t="shared" si="0"/>
        <v>4409.24</v>
      </c>
      <c r="H49" s="50" t="s">
        <v>24</v>
      </c>
      <c r="I49" s="48">
        <f t="shared" si="1"/>
        <v>2204.62</v>
      </c>
      <c r="J49" s="49" t="s">
        <v>25</v>
      </c>
      <c r="K49" s="48">
        <f t="shared" si="2"/>
        <v>1543.2339999999999</v>
      </c>
      <c r="L49" s="49" t="s">
        <v>26</v>
      </c>
      <c r="M49" s="48">
        <f t="shared" si="3"/>
        <v>881.84799999999996</v>
      </c>
      <c r="N49" s="49" t="s">
        <v>27</v>
      </c>
      <c r="O49" s="48">
        <f t="shared" si="4"/>
        <v>1763.6959999999999</v>
      </c>
      <c r="P49" s="32" t="s">
        <v>28</v>
      </c>
      <c r="Q49" s="48">
        <f t="shared" si="5"/>
        <v>881.84799999999996</v>
      </c>
      <c r="R49" s="32" t="s">
        <v>29</v>
      </c>
      <c r="S49" s="48">
        <v>216</v>
      </c>
      <c r="T49" s="32" t="s">
        <v>30</v>
      </c>
      <c r="U49" s="48">
        <f t="shared" si="6"/>
        <v>0</v>
      </c>
      <c r="V49" s="22">
        <f t="shared" si="7"/>
        <v>11900.486000000001</v>
      </c>
    </row>
    <row r="50" spans="1:22" ht="15" customHeight="1">
      <c r="A50" s="5" t="s">
        <v>48</v>
      </c>
      <c r="B50" s="53" t="s">
        <v>44</v>
      </c>
      <c r="C50" s="28" t="s">
        <v>22</v>
      </c>
      <c r="D50" s="48">
        <v>4629.72</v>
      </c>
      <c r="E50" s="56">
        <v>32500.48</v>
      </c>
      <c r="F50" s="49" t="s">
        <v>23</v>
      </c>
      <c r="G50" s="48">
        <f t="shared" si="0"/>
        <v>4629.72</v>
      </c>
      <c r="H50" s="50" t="s">
        <v>24</v>
      </c>
      <c r="I50" s="48">
        <f t="shared" si="1"/>
        <v>2314.86</v>
      </c>
      <c r="J50" s="49" t="s">
        <v>25</v>
      </c>
      <c r="K50" s="48">
        <f t="shared" si="2"/>
        <v>1620.402</v>
      </c>
      <c r="L50" s="49" t="s">
        <v>26</v>
      </c>
      <c r="M50" s="48">
        <f t="shared" si="3"/>
        <v>925.94400000000007</v>
      </c>
      <c r="N50" s="49" t="s">
        <v>27</v>
      </c>
      <c r="O50" s="48">
        <f t="shared" si="4"/>
        <v>1851.8880000000001</v>
      </c>
      <c r="P50" s="32" t="s">
        <v>28</v>
      </c>
      <c r="Q50" s="48">
        <f t="shared" si="5"/>
        <v>925.94400000000007</v>
      </c>
      <c r="R50" s="32" t="s">
        <v>29</v>
      </c>
      <c r="S50" s="48">
        <v>216</v>
      </c>
      <c r="T50" s="32" t="s">
        <v>30</v>
      </c>
      <c r="U50" s="48">
        <f t="shared" si="6"/>
        <v>0</v>
      </c>
      <c r="V50" s="22">
        <f t="shared" si="7"/>
        <v>12484.758000000002</v>
      </c>
    </row>
    <row r="51" spans="1:22" ht="15" customHeight="1">
      <c r="A51" s="5" t="s">
        <v>48</v>
      </c>
      <c r="B51" s="53" t="s">
        <v>45</v>
      </c>
      <c r="C51" s="28" t="s">
        <v>22</v>
      </c>
      <c r="D51" s="48">
        <v>4861.18</v>
      </c>
      <c r="E51" s="56">
        <v>32500.48</v>
      </c>
      <c r="F51" s="49" t="s">
        <v>23</v>
      </c>
      <c r="G51" s="48">
        <f t="shared" si="0"/>
        <v>4861.18</v>
      </c>
      <c r="H51" s="50" t="s">
        <v>24</v>
      </c>
      <c r="I51" s="48">
        <f t="shared" si="1"/>
        <v>2430.59</v>
      </c>
      <c r="J51" s="49" t="s">
        <v>25</v>
      </c>
      <c r="K51" s="48">
        <f t="shared" si="2"/>
        <v>1701.413</v>
      </c>
      <c r="L51" s="49" t="s">
        <v>26</v>
      </c>
      <c r="M51" s="48">
        <f t="shared" si="3"/>
        <v>972.2360000000001</v>
      </c>
      <c r="N51" s="49" t="s">
        <v>27</v>
      </c>
      <c r="O51" s="48">
        <f t="shared" si="4"/>
        <v>1944.4720000000002</v>
      </c>
      <c r="P51" s="32" t="s">
        <v>28</v>
      </c>
      <c r="Q51" s="48">
        <f t="shared" si="5"/>
        <v>972.2360000000001</v>
      </c>
      <c r="R51" s="32" t="s">
        <v>29</v>
      </c>
      <c r="S51" s="48">
        <v>216</v>
      </c>
      <c r="T51" s="32" t="s">
        <v>30</v>
      </c>
      <c r="U51" s="48">
        <f t="shared" si="6"/>
        <v>0</v>
      </c>
      <c r="V51" s="22">
        <f t="shared" si="7"/>
        <v>13098.127</v>
      </c>
    </row>
    <row r="52" spans="1:22" ht="15" customHeight="1">
      <c r="A52" s="5" t="s">
        <v>48</v>
      </c>
      <c r="B52" s="53" t="s">
        <v>46</v>
      </c>
      <c r="C52" s="28" t="s">
        <v>22</v>
      </c>
      <c r="D52" s="48">
        <v>5104.24</v>
      </c>
      <c r="E52" s="56">
        <v>32500.48</v>
      </c>
      <c r="F52" s="49" t="s">
        <v>23</v>
      </c>
      <c r="G52" s="48">
        <f t="shared" si="0"/>
        <v>5104.24</v>
      </c>
      <c r="H52" s="50" t="s">
        <v>24</v>
      </c>
      <c r="I52" s="48">
        <f t="shared" si="1"/>
        <v>2552.12</v>
      </c>
      <c r="J52" s="49" t="s">
        <v>25</v>
      </c>
      <c r="K52" s="48">
        <f t="shared" si="2"/>
        <v>1786.4839999999999</v>
      </c>
      <c r="L52" s="49" t="s">
        <v>26</v>
      </c>
      <c r="M52" s="48">
        <f t="shared" si="3"/>
        <v>1020.848</v>
      </c>
      <c r="N52" s="49" t="s">
        <v>27</v>
      </c>
      <c r="O52" s="48">
        <f t="shared" si="4"/>
        <v>2041.6959999999999</v>
      </c>
      <c r="P52" s="32" t="s">
        <v>28</v>
      </c>
      <c r="Q52" s="48">
        <f t="shared" si="5"/>
        <v>1020.848</v>
      </c>
      <c r="R52" s="32" t="s">
        <v>29</v>
      </c>
      <c r="S52" s="48">
        <v>216</v>
      </c>
      <c r="T52" s="32" t="s">
        <v>30</v>
      </c>
      <c r="U52" s="48">
        <f t="shared" si="6"/>
        <v>0</v>
      </c>
      <c r="V52" s="22">
        <f t="shared" si="7"/>
        <v>13742.235999999999</v>
      </c>
    </row>
    <row r="53" spans="1:22" ht="15" customHeight="1">
      <c r="A53" s="5" t="s">
        <v>49</v>
      </c>
      <c r="B53" s="52" t="s">
        <v>21</v>
      </c>
      <c r="C53" s="28" t="s">
        <v>22</v>
      </c>
      <c r="D53" s="48">
        <v>2338.3000000000002</v>
      </c>
      <c r="E53" s="56">
        <v>32500.48</v>
      </c>
      <c r="F53" s="49" t="s">
        <v>23</v>
      </c>
      <c r="G53" s="48">
        <f t="shared" si="0"/>
        <v>2338.3000000000002</v>
      </c>
      <c r="H53" s="50" t="s">
        <v>24</v>
      </c>
      <c r="I53" s="48">
        <f t="shared" si="1"/>
        <v>1169.1500000000001</v>
      </c>
      <c r="J53" s="49" t="s">
        <v>25</v>
      </c>
      <c r="K53" s="48">
        <f t="shared" si="2"/>
        <v>818.40499999999997</v>
      </c>
      <c r="L53" s="49" t="s">
        <v>26</v>
      </c>
      <c r="M53" s="48">
        <f t="shared" si="3"/>
        <v>467.66000000000008</v>
      </c>
      <c r="N53" s="49" t="s">
        <v>27</v>
      </c>
      <c r="O53" s="48">
        <f t="shared" si="4"/>
        <v>935.32000000000016</v>
      </c>
      <c r="P53" s="32" t="s">
        <v>28</v>
      </c>
      <c r="Q53" s="48">
        <f t="shared" si="5"/>
        <v>467.66000000000008</v>
      </c>
      <c r="R53" s="32" t="s">
        <v>29</v>
      </c>
      <c r="S53" s="48">
        <v>216</v>
      </c>
      <c r="T53" s="32" t="s">
        <v>30</v>
      </c>
      <c r="U53" s="48">
        <f t="shared" si="6"/>
        <v>505.7</v>
      </c>
      <c r="V53" s="22">
        <f t="shared" si="7"/>
        <v>6918.1950000000006</v>
      </c>
    </row>
    <row r="54" spans="1:22" ht="15" customHeight="1">
      <c r="A54" s="5" t="s">
        <v>49</v>
      </c>
      <c r="B54" s="52" t="s">
        <v>31</v>
      </c>
      <c r="C54" s="28" t="s">
        <v>22</v>
      </c>
      <c r="D54" s="48">
        <v>2455.21</v>
      </c>
      <c r="E54" s="56">
        <v>32500.48</v>
      </c>
      <c r="F54" s="49" t="s">
        <v>23</v>
      </c>
      <c r="G54" s="48">
        <f t="shared" si="0"/>
        <v>2455.21</v>
      </c>
      <c r="H54" s="50" t="s">
        <v>24</v>
      </c>
      <c r="I54" s="48">
        <f t="shared" si="1"/>
        <v>1227.605</v>
      </c>
      <c r="J54" s="49" t="s">
        <v>25</v>
      </c>
      <c r="K54" s="48">
        <f t="shared" si="2"/>
        <v>859.32349999999997</v>
      </c>
      <c r="L54" s="49" t="s">
        <v>26</v>
      </c>
      <c r="M54" s="48">
        <f t="shared" si="3"/>
        <v>491.04200000000003</v>
      </c>
      <c r="N54" s="49" t="s">
        <v>27</v>
      </c>
      <c r="O54" s="48">
        <f t="shared" si="4"/>
        <v>982.08400000000006</v>
      </c>
      <c r="P54" s="32" t="s">
        <v>28</v>
      </c>
      <c r="Q54" s="48">
        <f t="shared" si="5"/>
        <v>491.04200000000003</v>
      </c>
      <c r="R54" s="32" t="s">
        <v>29</v>
      </c>
      <c r="S54" s="48">
        <v>216</v>
      </c>
      <c r="T54" s="32" t="s">
        <v>30</v>
      </c>
      <c r="U54" s="48">
        <f t="shared" si="6"/>
        <v>505.7</v>
      </c>
      <c r="V54" s="22">
        <f t="shared" si="7"/>
        <v>7228.0065000000004</v>
      </c>
    </row>
    <row r="55" spans="1:22" ht="15" customHeight="1">
      <c r="A55" s="5" t="s">
        <v>49</v>
      </c>
      <c r="B55" s="52" t="s">
        <v>32</v>
      </c>
      <c r="C55" s="28" t="s">
        <v>22</v>
      </c>
      <c r="D55" s="48">
        <v>2578</v>
      </c>
      <c r="E55" s="56">
        <v>32500.48</v>
      </c>
      <c r="F55" s="49" t="s">
        <v>23</v>
      </c>
      <c r="G55" s="48">
        <f t="shared" si="0"/>
        <v>2578</v>
      </c>
      <c r="H55" s="50" t="s">
        <v>24</v>
      </c>
      <c r="I55" s="48">
        <f t="shared" si="1"/>
        <v>1289</v>
      </c>
      <c r="J55" s="49" t="s">
        <v>25</v>
      </c>
      <c r="K55" s="48">
        <f t="shared" si="2"/>
        <v>902.3</v>
      </c>
      <c r="L55" s="49" t="s">
        <v>26</v>
      </c>
      <c r="M55" s="48">
        <f t="shared" si="3"/>
        <v>515.6</v>
      </c>
      <c r="N55" s="49" t="s">
        <v>27</v>
      </c>
      <c r="O55" s="48">
        <f t="shared" si="4"/>
        <v>1031.2</v>
      </c>
      <c r="P55" s="32" t="s">
        <v>28</v>
      </c>
      <c r="Q55" s="48">
        <f t="shared" si="5"/>
        <v>515.6</v>
      </c>
      <c r="R55" s="32" t="s">
        <v>29</v>
      </c>
      <c r="S55" s="48">
        <v>216</v>
      </c>
      <c r="T55" s="32" t="s">
        <v>30</v>
      </c>
      <c r="U55" s="48">
        <f t="shared" si="6"/>
        <v>505.7</v>
      </c>
      <c r="V55" s="22">
        <f t="shared" si="7"/>
        <v>7553.4</v>
      </c>
    </row>
    <row r="56" spans="1:22" ht="15" customHeight="1">
      <c r="A56" s="5" t="s">
        <v>49</v>
      </c>
      <c r="B56" s="53" t="s">
        <v>33</v>
      </c>
      <c r="C56" s="28" t="s">
        <v>22</v>
      </c>
      <c r="D56" s="48">
        <v>2706.88</v>
      </c>
      <c r="E56" s="56">
        <v>32500.48</v>
      </c>
      <c r="F56" s="49" t="s">
        <v>23</v>
      </c>
      <c r="G56" s="48">
        <f t="shared" si="0"/>
        <v>2706.88</v>
      </c>
      <c r="H56" s="50" t="s">
        <v>24</v>
      </c>
      <c r="I56" s="48">
        <f t="shared" si="1"/>
        <v>1353.44</v>
      </c>
      <c r="J56" s="49" t="s">
        <v>25</v>
      </c>
      <c r="K56" s="48">
        <f t="shared" si="2"/>
        <v>947.40800000000002</v>
      </c>
      <c r="L56" s="49" t="s">
        <v>26</v>
      </c>
      <c r="M56" s="48">
        <f t="shared" si="3"/>
        <v>541.37600000000009</v>
      </c>
      <c r="N56" s="49" t="s">
        <v>27</v>
      </c>
      <c r="O56" s="48">
        <f t="shared" si="4"/>
        <v>1082.7520000000002</v>
      </c>
      <c r="P56" s="32" t="s">
        <v>28</v>
      </c>
      <c r="Q56" s="48">
        <f t="shared" si="5"/>
        <v>541.37600000000009</v>
      </c>
      <c r="R56" s="32" t="s">
        <v>29</v>
      </c>
      <c r="S56" s="48">
        <v>216</v>
      </c>
      <c r="T56" s="32" t="s">
        <v>30</v>
      </c>
      <c r="U56" s="48">
        <f t="shared" si="6"/>
        <v>505.7</v>
      </c>
      <c r="V56" s="22">
        <f t="shared" si="7"/>
        <v>7894.9320000000007</v>
      </c>
    </row>
    <row r="57" spans="1:22" ht="15" customHeight="1">
      <c r="A57" s="5" t="s">
        <v>49</v>
      </c>
      <c r="B57" s="53" t="s">
        <v>34</v>
      </c>
      <c r="C57" s="28" t="s">
        <v>22</v>
      </c>
      <c r="D57" s="48">
        <v>2842.24</v>
      </c>
      <c r="E57" s="56">
        <v>32500.48</v>
      </c>
      <c r="F57" s="49" t="s">
        <v>23</v>
      </c>
      <c r="G57" s="48">
        <f t="shared" si="0"/>
        <v>2842.24</v>
      </c>
      <c r="H57" s="50" t="s">
        <v>24</v>
      </c>
      <c r="I57" s="48">
        <f t="shared" si="1"/>
        <v>1421.12</v>
      </c>
      <c r="J57" s="49" t="s">
        <v>25</v>
      </c>
      <c r="K57" s="48">
        <f t="shared" si="2"/>
        <v>994.78399999999988</v>
      </c>
      <c r="L57" s="49" t="s">
        <v>26</v>
      </c>
      <c r="M57" s="48">
        <f t="shared" si="3"/>
        <v>568.44799999999998</v>
      </c>
      <c r="N57" s="49" t="s">
        <v>27</v>
      </c>
      <c r="O57" s="48">
        <f t="shared" si="4"/>
        <v>1136.896</v>
      </c>
      <c r="P57" s="32" t="s">
        <v>28</v>
      </c>
      <c r="Q57" s="48">
        <f t="shared" si="5"/>
        <v>568.44799999999998</v>
      </c>
      <c r="R57" s="32" t="s">
        <v>29</v>
      </c>
      <c r="S57" s="48">
        <v>216</v>
      </c>
      <c r="T57" s="32" t="s">
        <v>30</v>
      </c>
      <c r="U57" s="48">
        <f t="shared" si="6"/>
        <v>505.7</v>
      </c>
      <c r="V57" s="22">
        <f t="shared" si="7"/>
        <v>8253.6359999999986</v>
      </c>
    </row>
    <row r="58" spans="1:22" ht="15" customHeight="1">
      <c r="A58" s="5" t="s">
        <v>49</v>
      </c>
      <c r="B58" s="53" t="s">
        <v>35</v>
      </c>
      <c r="C58" s="28" t="s">
        <v>22</v>
      </c>
      <c r="D58" s="48">
        <v>2984.36</v>
      </c>
      <c r="E58" s="56">
        <v>32500.48</v>
      </c>
      <c r="F58" s="49" t="s">
        <v>23</v>
      </c>
      <c r="G58" s="48">
        <f t="shared" si="0"/>
        <v>2984.36</v>
      </c>
      <c r="H58" s="50" t="s">
        <v>24</v>
      </c>
      <c r="I58" s="48">
        <f t="shared" si="1"/>
        <v>1492.18</v>
      </c>
      <c r="J58" s="49" t="s">
        <v>25</v>
      </c>
      <c r="K58" s="48">
        <f t="shared" si="2"/>
        <v>1044.5260000000001</v>
      </c>
      <c r="L58" s="49" t="s">
        <v>26</v>
      </c>
      <c r="M58" s="48">
        <f t="shared" si="3"/>
        <v>596.87200000000007</v>
      </c>
      <c r="N58" s="49" t="s">
        <v>27</v>
      </c>
      <c r="O58" s="48">
        <f t="shared" si="4"/>
        <v>1193.7440000000001</v>
      </c>
      <c r="P58" s="32" t="s">
        <v>28</v>
      </c>
      <c r="Q58" s="48">
        <f t="shared" si="5"/>
        <v>596.87200000000007</v>
      </c>
      <c r="R58" s="32" t="s">
        <v>29</v>
      </c>
      <c r="S58" s="48">
        <v>216</v>
      </c>
      <c r="T58" s="32" t="s">
        <v>30</v>
      </c>
      <c r="U58" s="48">
        <f t="shared" si="6"/>
        <v>505.7</v>
      </c>
      <c r="V58" s="22">
        <f t="shared" si="7"/>
        <v>8630.2540000000008</v>
      </c>
    </row>
    <row r="59" spans="1:22" ht="15" customHeight="1">
      <c r="A59" s="5" t="s">
        <v>49</v>
      </c>
      <c r="B59" s="53" t="s">
        <v>36</v>
      </c>
      <c r="C59" s="28" t="s">
        <v>22</v>
      </c>
      <c r="D59" s="48">
        <v>3133.59</v>
      </c>
      <c r="E59" s="56">
        <v>32500.48</v>
      </c>
      <c r="F59" s="49" t="s">
        <v>23</v>
      </c>
      <c r="G59" s="48">
        <f t="shared" si="0"/>
        <v>3133.59</v>
      </c>
      <c r="H59" s="50" t="s">
        <v>24</v>
      </c>
      <c r="I59" s="48">
        <f t="shared" si="1"/>
        <v>1566.7950000000001</v>
      </c>
      <c r="J59" s="49" t="s">
        <v>25</v>
      </c>
      <c r="K59" s="48">
        <f t="shared" si="2"/>
        <v>1096.7565</v>
      </c>
      <c r="L59" s="49" t="s">
        <v>26</v>
      </c>
      <c r="M59" s="48">
        <f t="shared" si="3"/>
        <v>626.71800000000007</v>
      </c>
      <c r="N59" s="49" t="s">
        <v>27</v>
      </c>
      <c r="O59" s="48">
        <f t="shared" si="4"/>
        <v>1253.4360000000001</v>
      </c>
      <c r="P59" s="32" t="s">
        <v>28</v>
      </c>
      <c r="Q59" s="48">
        <f t="shared" si="5"/>
        <v>626.71800000000007</v>
      </c>
      <c r="R59" s="32" t="s">
        <v>29</v>
      </c>
      <c r="S59" s="48">
        <v>216</v>
      </c>
      <c r="T59" s="32" t="s">
        <v>30</v>
      </c>
      <c r="U59" s="48">
        <f t="shared" si="6"/>
        <v>505.7</v>
      </c>
      <c r="V59" s="22">
        <f t="shared" si="7"/>
        <v>9025.7134999999998</v>
      </c>
    </row>
    <row r="60" spans="1:22" ht="15" customHeight="1">
      <c r="A60" s="5" t="s">
        <v>49</v>
      </c>
      <c r="B60" s="53" t="s">
        <v>37</v>
      </c>
      <c r="C60" s="28" t="s">
        <v>22</v>
      </c>
      <c r="D60" s="48">
        <v>3290.25</v>
      </c>
      <c r="E60" s="56">
        <v>32500.48</v>
      </c>
      <c r="F60" s="49" t="s">
        <v>23</v>
      </c>
      <c r="G60" s="48">
        <f t="shared" si="0"/>
        <v>3290.25</v>
      </c>
      <c r="H60" s="50" t="s">
        <v>24</v>
      </c>
      <c r="I60" s="48">
        <f t="shared" si="1"/>
        <v>1645.125</v>
      </c>
      <c r="J60" s="49" t="s">
        <v>25</v>
      </c>
      <c r="K60" s="48">
        <f t="shared" si="2"/>
        <v>1151.5874999999999</v>
      </c>
      <c r="L60" s="49" t="s">
        <v>26</v>
      </c>
      <c r="M60" s="48">
        <f t="shared" si="3"/>
        <v>658.05000000000007</v>
      </c>
      <c r="N60" s="49" t="s">
        <v>27</v>
      </c>
      <c r="O60" s="48">
        <f t="shared" si="4"/>
        <v>1316.1000000000001</v>
      </c>
      <c r="P60" s="32" t="s">
        <v>28</v>
      </c>
      <c r="Q60" s="48">
        <f t="shared" si="5"/>
        <v>658.05000000000007</v>
      </c>
      <c r="R60" s="32" t="s">
        <v>29</v>
      </c>
      <c r="S60" s="48">
        <v>216</v>
      </c>
      <c r="T60" s="32" t="s">
        <v>30</v>
      </c>
      <c r="U60" s="48">
        <f t="shared" si="6"/>
        <v>505.7</v>
      </c>
      <c r="V60" s="22">
        <f t="shared" si="7"/>
        <v>9440.8624999999993</v>
      </c>
    </row>
    <row r="61" spans="1:22" ht="15" customHeight="1">
      <c r="A61" s="5" t="s">
        <v>49</v>
      </c>
      <c r="B61" s="53" t="s">
        <v>38</v>
      </c>
      <c r="C61" s="28" t="s">
        <v>22</v>
      </c>
      <c r="D61" s="48">
        <v>3454.72</v>
      </c>
      <c r="E61" s="56">
        <v>32500.48</v>
      </c>
      <c r="F61" s="49" t="s">
        <v>23</v>
      </c>
      <c r="G61" s="48">
        <f t="shared" si="0"/>
        <v>3454.72</v>
      </c>
      <c r="H61" s="50" t="s">
        <v>24</v>
      </c>
      <c r="I61" s="48">
        <f t="shared" si="1"/>
        <v>1727.36</v>
      </c>
      <c r="J61" s="49" t="s">
        <v>25</v>
      </c>
      <c r="K61" s="48">
        <f t="shared" si="2"/>
        <v>1209.1519999999998</v>
      </c>
      <c r="L61" s="49" t="s">
        <v>26</v>
      </c>
      <c r="M61" s="48">
        <f t="shared" si="3"/>
        <v>690.94399999999996</v>
      </c>
      <c r="N61" s="49" t="s">
        <v>27</v>
      </c>
      <c r="O61" s="48">
        <f t="shared" si="4"/>
        <v>1381.8879999999999</v>
      </c>
      <c r="P61" s="32" t="s">
        <v>28</v>
      </c>
      <c r="Q61" s="48">
        <f t="shared" si="5"/>
        <v>690.94399999999996</v>
      </c>
      <c r="R61" s="32" t="s">
        <v>29</v>
      </c>
      <c r="S61" s="48">
        <v>216</v>
      </c>
      <c r="T61" s="32" t="s">
        <v>30</v>
      </c>
      <c r="U61" s="48">
        <f t="shared" si="6"/>
        <v>0</v>
      </c>
      <c r="V61" s="22">
        <f t="shared" si="7"/>
        <v>9371.0079999999998</v>
      </c>
    </row>
    <row r="62" spans="1:22" ht="15" customHeight="1">
      <c r="A62" s="5" t="s">
        <v>49</v>
      </c>
      <c r="B62" s="53" t="s">
        <v>39</v>
      </c>
      <c r="C62" s="28" t="s">
        <v>22</v>
      </c>
      <c r="D62" s="48">
        <v>3627.48</v>
      </c>
      <c r="E62" s="56">
        <v>32500.48</v>
      </c>
      <c r="F62" s="49" t="s">
        <v>23</v>
      </c>
      <c r="G62" s="48">
        <f t="shared" si="0"/>
        <v>3627.48</v>
      </c>
      <c r="H62" s="50" t="s">
        <v>24</v>
      </c>
      <c r="I62" s="48">
        <f t="shared" si="1"/>
        <v>1813.74</v>
      </c>
      <c r="J62" s="49" t="s">
        <v>25</v>
      </c>
      <c r="K62" s="48">
        <f t="shared" si="2"/>
        <v>1269.6179999999999</v>
      </c>
      <c r="L62" s="49" t="s">
        <v>26</v>
      </c>
      <c r="M62" s="48">
        <f t="shared" si="3"/>
        <v>725.49600000000009</v>
      </c>
      <c r="N62" s="49" t="s">
        <v>27</v>
      </c>
      <c r="O62" s="48">
        <f t="shared" si="4"/>
        <v>1450.9920000000002</v>
      </c>
      <c r="P62" s="32" t="s">
        <v>28</v>
      </c>
      <c r="Q62" s="48">
        <f t="shared" si="5"/>
        <v>725.49600000000009</v>
      </c>
      <c r="R62" s="32" t="s">
        <v>29</v>
      </c>
      <c r="S62" s="48">
        <v>216</v>
      </c>
      <c r="T62" s="32" t="s">
        <v>30</v>
      </c>
      <c r="U62" s="48">
        <f t="shared" si="6"/>
        <v>0</v>
      </c>
      <c r="V62" s="22">
        <f t="shared" si="7"/>
        <v>9828.8220000000001</v>
      </c>
    </row>
    <row r="63" spans="1:22" ht="15" customHeight="1">
      <c r="A63" s="5" t="s">
        <v>49</v>
      </c>
      <c r="B63" s="53" t="s">
        <v>40</v>
      </c>
      <c r="C63" s="28" t="s">
        <v>22</v>
      </c>
      <c r="D63" s="48">
        <v>3808.87</v>
      </c>
      <c r="E63" s="56">
        <v>32500.48</v>
      </c>
      <c r="F63" s="49" t="s">
        <v>23</v>
      </c>
      <c r="G63" s="48">
        <f t="shared" si="0"/>
        <v>3808.87</v>
      </c>
      <c r="H63" s="50" t="s">
        <v>24</v>
      </c>
      <c r="I63" s="48">
        <f t="shared" si="1"/>
        <v>1904.4349999999999</v>
      </c>
      <c r="J63" s="49" t="s">
        <v>25</v>
      </c>
      <c r="K63" s="48">
        <f t="shared" si="2"/>
        <v>1333.1044999999999</v>
      </c>
      <c r="L63" s="49" t="s">
        <v>26</v>
      </c>
      <c r="M63" s="48">
        <f t="shared" si="3"/>
        <v>761.774</v>
      </c>
      <c r="N63" s="49" t="s">
        <v>27</v>
      </c>
      <c r="O63" s="48">
        <f t="shared" si="4"/>
        <v>1523.548</v>
      </c>
      <c r="P63" s="32" t="s">
        <v>28</v>
      </c>
      <c r="Q63" s="48">
        <f t="shared" si="5"/>
        <v>761.774</v>
      </c>
      <c r="R63" s="32" t="s">
        <v>29</v>
      </c>
      <c r="S63" s="48">
        <v>216</v>
      </c>
      <c r="T63" s="32" t="s">
        <v>30</v>
      </c>
      <c r="U63" s="48">
        <f t="shared" si="6"/>
        <v>0</v>
      </c>
      <c r="V63" s="22">
        <f t="shared" si="7"/>
        <v>10309.505499999999</v>
      </c>
    </row>
    <row r="64" spans="1:22" ht="15" customHeight="1">
      <c r="A64" s="5" t="s">
        <v>49</v>
      </c>
      <c r="B64" s="53" t="s">
        <v>41</v>
      </c>
      <c r="C64" s="28" t="s">
        <v>22</v>
      </c>
      <c r="D64" s="48">
        <v>3999.31</v>
      </c>
      <c r="E64" s="56">
        <v>32500.48</v>
      </c>
      <c r="F64" s="49" t="s">
        <v>23</v>
      </c>
      <c r="G64" s="48">
        <f t="shared" si="0"/>
        <v>3999.31</v>
      </c>
      <c r="H64" s="50" t="s">
        <v>24</v>
      </c>
      <c r="I64" s="48">
        <f t="shared" si="1"/>
        <v>1999.655</v>
      </c>
      <c r="J64" s="49" t="s">
        <v>25</v>
      </c>
      <c r="K64" s="48">
        <f t="shared" si="2"/>
        <v>1399.7584999999999</v>
      </c>
      <c r="L64" s="49" t="s">
        <v>26</v>
      </c>
      <c r="M64" s="48">
        <f t="shared" si="3"/>
        <v>799.86200000000008</v>
      </c>
      <c r="N64" s="49" t="s">
        <v>27</v>
      </c>
      <c r="O64" s="48">
        <f t="shared" si="4"/>
        <v>1599.7240000000002</v>
      </c>
      <c r="P64" s="32" t="s">
        <v>28</v>
      </c>
      <c r="Q64" s="48">
        <f t="shared" si="5"/>
        <v>799.86200000000008</v>
      </c>
      <c r="R64" s="32" t="s">
        <v>29</v>
      </c>
      <c r="S64" s="48">
        <v>216</v>
      </c>
      <c r="T64" s="32" t="s">
        <v>30</v>
      </c>
      <c r="U64" s="48">
        <f t="shared" si="6"/>
        <v>0</v>
      </c>
      <c r="V64" s="22">
        <f t="shared" si="7"/>
        <v>10814.1715</v>
      </c>
    </row>
    <row r="65" spans="1:22" ht="15" customHeight="1">
      <c r="A65" s="5" t="s">
        <v>49</v>
      </c>
      <c r="B65" s="53" t="s">
        <v>42</v>
      </c>
      <c r="C65" s="28" t="s">
        <v>22</v>
      </c>
      <c r="D65" s="48">
        <v>4199.26</v>
      </c>
      <c r="E65" s="56">
        <v>32500.48</v>
      </c>
      <c r="F65" s="49" t="s">
        <v>23</v>
      </c>
      <c r="G65" s="48">
        <f t="shared" si="0"/>
        <v>4199.26</v>
      </c>
      <c r="H65" s="50" t="s">
        <v>24</v>
      </c>
      <c r="I65" s="48">
        <f t="shared" si="1"/>
        <v>2099.63</v>
      </c>
      <c r="J65" s="49" t="s">
        <v>25</v>
      </c>
      <c r="K65" s="48">
        <f t="shared" si="2"/>
        <v>1469.741</v>
      </c>
      <c r="L65" s="49" t="s">
        <v>26</v>
      </c>
      <c r="M65" s="48">
        <f t="shared" si="3"/>
        <v>839.85200000000009</v>
      </c>
      <c r="N65" s="49" t="s">
        <v>27</v>
      </c>
      <c r="O65" s="48">
        <f t="shared" si="4"/>
        <v>1679.7040000000002</v>
      </c>
      <c r="P65" s="32" t="s">
        <v>28</v>
      </c>
      <c r="Q65" s="48">
        <f t="shared" si="5"/>
        <v>839.85200000000009</v>
      </c>
      <c r="R65" s="32" t="s">
        <v>29</v>
      </c>
      <c r="S65" s="48">
        <v>216</v>
      </c>
      <c r="T65" s="32" t="s">
        <v>30</v>
      </c>
      <c r="U65" s="48">
        <f t="shared" si="6"/>
        <v>0</v>
      </c>
      <c r="V65" s="22">
        <f t="shared" si="7"/>
        <v>11344.039000000001</v>
      </c>
    </row>
    <row r="66" spans="1:22" ht="15" customHeight="1">
      <c r="A66" s="5" t="s">
        <v>49</v>
      </c>
      <c r="B66" s="53" t="s">
        <v>43</v>
      </c>
      <c r="C66" s="28" t="s">
        <v>22</v>
      </c>
      <c r="D66" s="48">
        <v>4409.24</v>
      </c>
      <c r="E66" s="56">
        <v>32500.48</v>
      </c>
      <c r="F66" s="49" t="s">
        <v>23</v>
      </c>
      <c r="G66" s="48">
        <f t="shared" si="0"/>
        <v>4409.24</v>
      </c>
      <c r="H66" s="50" t="s">
        <v>24</v>
      </c>
      <c r="I66" s="48">
        <f t="shared" si="1"/>
        <v>2204.62</v>
      </c>
      <c r="J66" s="49" t="s">
        <v>25</v>
      </c>
      <c r="K66" s="48">
        <f t="shared" si="2"/>
        <v>1543.2339999999999</v>
      </c>
      <c r="L66" s="49" t="s">
        <v>26</v>
      </c>
      <c r="M66" s="48">
        <f t="shared" si="3"/>
        <v>881.84799999999996</v>
      </c>
      <c r="N66" s="49" t="s">
        <v>27</v>
      </c>
      <c r="O66" s="48">
        <f t="shared" si="4"/>
        <v>1763.6959999999999</v>
      </c>
      <c r="P66" s="32" t="s">
        <v>28</v>
      </c>
      <c r="Q66" s="48">
        <f t="shared" si="5"/>
        <v>881.84799999999996</v>
      </c>
      <c r="R66" s="32" t="s">
        <v>29</v>
      </c>
      <c r="S66" s="48">
        <v>216</v>
      </c>
      <c r="T66" s="32" t="s">
        <v>30</v>
      </c>
      <c r="U66" s="48">
        <f t="shared" si="6"/>
        <v>0</v>
      </c>
      <c r="V66" s="22">
        <f t="shared" si="7"/>
        <v>11900.486000000001</v>
      </c>
    </row>
    <row r="67" spans="1:22" ht="15" customHeight="1">
      <c r="A67" s="5" t="s">
        <v>49</v>
      </c>
      <c r="B67" s="53" t="s">
        <v>44</v>
      </c>
      <c r="C67" s="28" t="s">
        <v>22</v>
      </c>
      <c r="D67" s="48">
        <v>4629.72</v>
      </c>
      <c r="E67" s="56">
        <v>32500.48</v>
      </c>
      <c r="F67" s="49" t="s">
        <v>23</v>
      </c>
      <c r="G67" s="48">
        <f t="shared" ref="G67:G130" si="8">D67</f>
        <v>4629.72</v>
      </c>
      <c r="H67" s="50" t="s">
        <v>24</v>
      </c>
      <c r="I67" s="48">
        <f t="shared" ref="I67:I130" si="9">D67/2</f>
        <v>2314.86</v>
      </c>
      <c r="J67" s="49" t="s">
        <v>25</v>
      </c>
      <c r="K67" s="48">
        <f t="shared" ref="K67:K130" si="10">D67*35%</f>
        <v>1620.402</v>
      </c>
      <c r="L67" s="49" t="s">
        <v>26</v>
      </c>
      <c r="M67" s="48">
        <f t="shared" ref="M67:M130" si="11">D67*20%</f>
        <v>925.94400000000007</v>
      </c>
      <c r="N67" s="49" t="s">
        <v>27</v>
      </c>
      <c r="O67" s="48">
        <f t="shared" ref="O67:O130" si="12">D67*40%</f>
        <v>1851.8880000000001</v>
      </c>
      <c r="P67" s="32" t="s">
        <v>28</v>
      </c>
      <c r="Q67" s="48">
        <f t="shared" ref="Q67:Q130" si="13">D67*20%</f>
        <v>925.94400000000007</v>
      </c>
      <c r="R67" s="32" t="s">
        <v>29</v>
      </c>
      <c r="S67" s="48">
        <v>216</v>
      </c>
      <c r="T67" s="32" t="s">
        <v>30</v>
      </c>
      <c r="U67" s="48">
        <f t="shared" ref="U67:U130" si="14">IF(D67&gt;3418,0,505.7)</f>
        <v>0</v>
      </c>
      <c r="V67" s="22">
        <f t="shared" ref="V67:V130" si="15">U67+S67+Q67+O67+M67+K67+I67+D67</f>
        <v>12484.758000000002</v>
      </c>
    </row>
    <row r="68" spans="1:22" ht="15" customHeight="1">
      <c r="A68" s="5" t="s">
        <v>49</v>
      </c>
      <c r="B68" s="53" t="s">
        <v>45</v>
      </c>
      <c r="C68" s="28" t="s">
        <v>22</v>
      </c>
      <c r="D68" s="48">
        <v>4861.18</v>
      </c>
      <c r="E68" s="56">
        <v>32500.48</v>
      </c>
      <c r="F68" s="49" t="s">
        <v>23</v>
      </c>
      <c r="G68" s="48">
        <f t="shared" si="8"/>
        <v>4861.18</v>
      </c>
      <c r="H68" s="50" t="s">
        <v>24</v>
      </c>
      <c r="I68" s="48">
        <f t="shared" si="9"/>
        <v>2430.59</v>
      </c>
      <c r="J68" s="49" t="s">
        <v>25</v>
      </c>
      <c r="K68" s="48">
        <f t="shared" si="10"/>
        <v>1701.413</v>
      </c>
      <c r="L68" s="49" t="s">
        <v>26</v>
      </c>
      <c r="M68" s="48">
        <f t="shared" si="11"/>
        <v>972.2360000000001</v>
      </c>
      <c r="N68" s="49" t="s">
        <v>27</v>
      </c>
      <c r="O68" s="48">
        <f t="shared" si="12"/>
        <v>1944.4720000000002</v>
      </c>
      <c r="P68" s="32" t="s">
        <v>28</v>
      </c>
      <c r="Q68" s="48">
        <f t="shared" si="13"/>
        <v>972.2360000000001</v>
      </c>
      <c r="R68" s="32" t="s">
        <v>29</v>
      </c>
      <c r="S68" s="48">
        <v>216</v>
      </c>
      <c r="T68" s="32" t="s">
        <v>30</v>
      </c>
      <c r="U68" s="48">
        <f t="shared" si="14"/>
        <v>0</v>
      </c>
      <c r="V68" s="22">
        <f t="shared" si="15"/>
        <v>13098.127</v>
      </c>
    </row>
    <row r="69" spans="1:22" ht="15" customHeight="1">
      <c r="A69" s="5" t="s">
        <v>49</v>
      </c>
      <c r="B69" s="53" t="s">
        <v>46</v>
      </c>
      <c r="C69" s="28" t="s">
        <v>22</v>
      </c>
      <c r="D69" s="48">
        <v>5104.24</v>
      </c>
      <c r="E69" s="56">
        <v>32500.48</v>
      </c>
      <c r="F69" s="49" t="s">
        <v>23</v>
      </c>
      <c r="G69" s="48">
        <f t="shared" si="8"/>
        <v>5104.24</v>
      </c>
      <c r="H69" s="50" t="s">
        <v>24</v>
      </c>
      <c r="I69" s="48">
        <f t="shared" si="9"/>
        <v>2552.12</v>
      </c>
      <c r="J69" s="49" t="s">
        <v>25</v>
      </c>
      <c r="K69" s="48">
        <f t="shared" si="10"/>
        <v>1786.4839999999999</v>
      </c>
      <c r="L69" s="49" t="s">
        <v>26</v>
      </c>
      <c r="M69" s="48">
        <f t="shared" si="11"/>
        <v>1020.848</v>
      </c>
      <c r="N69" s="49" t="s">
        <v>27</v>
      </c>
      <c r="O69" s="48">
        <f t="shared" si="12"/>
        <v>2041.6959999999999</v>
      </c>
      <c r="P69" s="32" t="s">
        <v>28</v>
      </c>
      <c r="Q69" s="48">
        <f t="shared" si="13"/>
        <v>1020.848</v>
      </c>
      <c r="R69" s="32" t="s">
        <v>29</v>
      </c>
      <c r="S69" s="48">
        <v>216</v>
      </c>
      <c r="T69" s="32" t="s">
        <v>30</v>
      </c>
      <c r="U69" s="48">
        <f t="shared" si="14"/>
        <v>0</v>
      </c>
      <c r="V69" s="22">
        <f t="shared" si="15"/>
        <v>13742.235999999999</v>
      </c>
    </row>
    <row r="70" spans="1:22" ht="15" customHeight="1">
      <c r="A70" s="5" t="s">
        <v>50</v>
      </c>
      <c r="B70" s="52" t="s">
        <v>21</v>
      </c>
      <c r="C70" s="28" t="s">
        <v>22</v>
      </c>
      <c r="D70" s="48">
        <v>2338.3000000000002</v>
      </c>
      <c r="E70" s="56">
        <v>32500.48</v>
      </c>
      <c r="F70" s="49" t="s">
        <v>23</v>
      </c>
      <c r="G70" s="48">
        <f t="shared" si="8"/>
        <v>2338.3000000000002</v>
      </c>
      <c r="H70" s="50" t="s">
        <v>24</v>
      </c>
      <c r="I70" s="48">
        <f t="shared" si="9"/>
        <v>1169.1500000000001</v>
      </c>
      <c r="J70" s="49" t="s">
        <v>25</v>
      </c>
      <c r="K70" s="48">
        <f t="shared" si="10"/>
        <v>818.40499999999997</v>
      </c>
      <c r="L70" s="49" t="s">
        <v>26</v>
      </c>
      <c r="M70" s="48">
        <f t="shared" si="11"/>
        <v>467.66000000000008</v>
      </c>
      <c r="N70" s="49" t="s">
        <v>27</v>
      </c>
      <c r="O70" s="48">
        <f t="shared" si="12"/>
        <v>935.32000000000016</v>
      </c>
      <c r="P70" s="32" t="s">
        <v>28</v>
      </c>
      <c r="Q70" s="48">
        <f t="shared" si="13"/>
        <v>467.66000000000008</v>
      </c>
      <c r="R70" s="32" t="s">
        <v>29</v>
      </c>
      <c r="S70" s="48">
        <v>216</v>
      </c>
      <c r="T70" s="32" t="s">
        <v>30</v>
      </c>
      <c r="U70" s="48">
        <f t="shared" si="14"/>
        <v>505.7</v>
      </c>
      <c r="V70" s="22">
        <f t="shared" si="15"/>
        <v>6918.1950000000006</v>
      </c>
    </row>
    <row r="71" spans="1:22" ht="15" customHeight="1">
      <c r="A71" s="5" t="s">
        <v>50</v>
      </c>
      <c r="B71" s="52" t="s">
        <v>31</v>
      </c>
      <c r="C71" s="28" t="s">
        <v>22</v>
      </c>
      <c r="D71" s="48">
        <v>2455.21</v>
      </c>
      <c r="E71" s="56">
        <v>32500.48</v>
      </c>
      <c r="F71" s="49" t="s">
        <v>23</v>
      </c>
      <c r="G71" s="48">
        <f t="shared" si="8"/>
        <v>2455.21</v>
      </c>
      <c r="H71" s="50" t="s">
        <v>24</v>
      </c>
      <c r="I71" s="48">
        <f t="shared" si="9"/>
        <v>1227.605</v>
      </c>
      <c r="J71" s="49" t="s">
        <v>25</v>
      </c>
      <c r="K71" s="48">
        <f t="shared" si="10"/>
        <v>859.32349999999997</v>
      </c>
      <c r="L71" s="49" t="s">
        <v>26</v>
      </c>
      <c r="M71" s="48">
        <f t="shared" si="11"/>
        <v>491.04200000000003</v>
      </c>
      <c r="N71" s="49" t="s">
        <v>27</v>
      </c>
      <c r="O71" s="48">
        <f t="shared" si="12"/>
        <v>982.08400000000006</v>
      </c>
      <c r="P71" s="32" t="s">
        <v>28</v>
      </c>
      <c r="Q71" s="48">
        <f t="shared" si="13"/>
        <v>491.04200000000003</v>
      </c>
      <c r="R71" s="32" t="s">
        <v>29</v>
      </c>
      <c r="S71" s="48">
        <v>216</v>
      </c>
      <c r="T71" s="32" t="s">
        <v>30</v>
      </c>
      <c r="U71" s="48">
        <f t="shared" si="14"/>
        <v>505.7</v>
      </c>
      <c r="V71" s="22">
        <f t="shared" si="15"/>
        <v>7228.0065000000004</v>
      </c>
    </row>
    <row r="72" spans="1:22" ht="15" customHeight="1">
      <c r="A72" s="5" t="s">
        <v>50</v>
      </c>
      <c r="B72" s="52" t="s">
        <v>32</v>
      </c>
      <c r="C72" s="28" t="s">
        <v>22</v>
      </c>
      <c r="D72" s="48">
        <v>2578</v>
      </c>
      <c r="E72" s="56">
        <v>32500.48</v>
      </c>
      <c r="F72" s="49" t="s">
        <v>23</v>
      </c>
      <c r="G72" s="48">
        <f t="shared" si="8"/>
        <v>2578</v>
      </c>
      <c r="H72" s="50" t="s">
        <v>24</v>
      </c>
      <c r="I72" s="48">
        <f t="shared" si="9"/>
        <v>1289</v>
      </c>
      <c r="J72" s="49" t="s">
        <v>25</v>
      </c>
      <c r="K72" s="48">
        <f t="shared" si="10"/>
        <v>902.3</v>
      </c>
      <c r="L72" s="49" t="s">
        <v>26</v>
      </c>
      <c r="M72" s="48">
        <f t="shared" si="11"/>
        <v>515.6</v>
      </c>
      <c r="N72" s="49" t="s">
        <v>27</v>
      </c>
      <c r="O72" s="48">
        <f t="shared" si="12"/>
        <v>1031.2</v>
      </c>
      <c r="P72" s="32" t="s">
        <v>28</v>
      </c>
      <c r="Q72" s="48">
        <f t="shared" si="13"/>
        <v>515.6</v>
      </c>
      <c r="R72" s="32" t="s">
        <v>29</v>
      </c>
      <c r="S72" s="48">
        <v>216</v>
      </c>
      <c r="T72" s="32" t="s">
        <v>30</v>
      </c>
      <c r="U72" s="48">
        <f t="shared" si="14"/>
        <v>505.7</v>
      </c>
      <c r="V72" s="22">
        <f t="shared" si="15"/>
        <v>7553.4</v>
      </c>
    </row>
    <row r="73" spans="1:22" ht="15" customHeight="1">
      <c r="A73" s="5" t="s">
        <v>50</v>
      </c>
      <c r="B73" s="53" t="s">
        <v>33</v>
      </c>
      <c r="C73" s="28" t="s">
        <v>22</v>
      </c>
      <c r="D73" s="48">
        <v>2706.88</v>
      </c>
      <c r="E73" s="56">
        <v>32500.48</v>
      </c>
      <c r="F73" s="49" t="s">
        <v>23</v>
      </c>
      <c r="G73" s="48">
        <f t="shared" si="8"/>
        <v>2706.88</v>
      </c>
      <c r="H73" s="50" t="s">
        <v>24</v>
      </c>
      <c r="I73" s="48">
        <f t="shared" si="9"/>
        <v>1353.44</v>
      </c>
      <c r="J73" s="49" t="s">
        <v>25</v>
      </c>
      <c r="K73" s="48">
        <f t="shared" si="10"/>
        <v>947.40800000000002</v>
      </c>
      <c r="L73" s="49" t="s">
        <v>26</v>
      </c>
      <c r="M73" s="48">
        <f t="shared" si="11"/>
        <v>541.37600000000009</v>
      </c>
      <c r="N73" s="49" t="s">
        <v>27</v>
      </c>
      <c r="O73" s="48">
        <f t="shared" si="12"/>
        <v>1082.7520000000002</v>
      </c>
      <c r="P73" s="32" t="s">
        <v>28</v>
      </c>
      <c r="Q73" s="48">
        <f t="shared" si="13"/>
        <v>541.37600000000009</v>
      </c>
      <c r="R73" s="32" t="s">
        <v>29</v>
      </c>
      <c r="S73" s="48">
        <v>216</v>
      </c>
      <c r="T73" s="32" t="s">
        <v>30</v>
      </c>
      <c r="U73" s="48">
        <f t="shared" si="14"/>
        <v>505.7</v>
      </c>
      <c r="V73" s="22">
        <f t="shared" si="15"/>
        <v>7894.9320000000007</v>
      </c>
    </row>
    <row r="74" spans="1:22" ht="15" customHeight="1">
      <c r="A74" s="5" t="s">
        <v>50</v>
      </c>
      <c r="B74" s="53" t="s">
        <v>34</v>
      </c>
      <c r="C74" s="28" t="s">
        <v>22</v>
      </c>
      <c r="D74" s="48">
        <v>2842.24</v>
      </c>
      <c r="E74" s="56">
        <v>32500.48</v>
      </c>
      <c r="F74" s="49" t="s">
        <v>23</v>
      </c>
      <c r="G74" s="48">
        <f t="shared" si="8"/>
        <v>2842.24</v>
      </c>
      <c r="H74" s="50" t="s">
        <v>24</v>
      </c>
      <c r="I74" s="48">
        <f t="shared" si="9"/>
        <v>1421.12</v>
      </c>
      <c r="J74" s="49" t="s">
        <v>25</v>
      </c>
      <c r="K74" s="48">
        <f t="shared" si="10"/>
        <v>994.78399999999988</v>
      </c>
      <c r="L74" s="49" t="s">
        <v>26</v>
      </c>
      <c r="M74" s="48">
        <f t="shared" si="11"/>
        <v>568.44799999999998</v>
      </c>
      <c r="N74" s="49" t="s">
        <v>27</v>
      </c>
      <c r="O74" s="48">
        <f t="shared" si="12"/>
        <v>1136.896</v>
      </c>
      <c r="P74" s="32" t="s">
        <v>28</v>
      </c>
      <c r="Q74" s="48">
        <f t="shared" si="13"/>
        <v>568.44799999999998</v>
      </c>
      <c r="R74" s="32" t="s">
        <v>29</v>
      </c>
      <c r="S74" s="48">
        <v>216</v>
      </c>
      <c r="T74" s="32" t="s">
        <v>30</v>
      </c>
      <c r="U74" s="48">
        <f t="shared" si="14"/>
        <v>505.7</v>
      </c>
      <c r="V74" s="22">
        <f t="shared" si="15"/>
        <v>8253.6359999999986</v>
      </c>
    </row>
    <row r="75" spans="1:22" ht="15" customHeight="1">
      <c r="A75" s="5" t="s">
        <v>50</v>
      </c>
      <c r="B75" s="53" t="s">
        <v>35</v>
      </c>
      <c r="C75" s="28" t="s">
        <v>22</v>
      </c>
      <c r="D75" s="48">
        <v>2984.36</v>
      </c>
      <c r="E75" s="56">
        <v>32500.48</v>
      </c>
      <c r="F75" s="49" t="s">
        <v>23</v>
      </c>
      <c r="G75" s="48">
        <f t="shared" si="8"/>
        <v>2984.36</v>
      </c>
      <c r="H75" s="50" t="s">
        <v>24</v>
      </c>
      <c r="I75" s="48">
        <f t="shared" si="9"/>
        <v>1492.18</v>
      </c>
      <c r="J75" s="49" t="s">
        <v>25</v>
      </c>
      <c r="K75" s="48">
        <f t="shared" si="10"/>
        <v>1044.5260000000001</v>
      </c>
      <c r="L75" s="49" t="s">
        <v>26</v>
      </c>
      <c r="M75" s="48">
        <f t="shared" si="11"/>
        <v>596.87200000000007</v>
      </c>
      <c r="N75" s="49" t="s">
        <v>27</v>
      </c>
      <c r="O75" s="48">
        <f t="shared" si="12"/>
        <v>1193.7440000000001</v>
      </c>
      <c r="P75" s="32" t="s">
        <v>28</v>
      </c>
      <c r="Q75" s="48">
        <f t="shared" si="13"/>
        <v>596.87200000000007</v>
      </c>
      <c r="R75" s="32" t="s">
        <v>29</v>
      </c>
      <c r="S75" s="48">
        <v>216</v>
      </c>
      <c r="T75" s="32" t="s">
        <v>30</v>
      </c>
      <c r="U75" s="48">
        <f t="shared" si="14"/>
        <v>505.7</v>
      </c>
      <c r="V75" s="22">
        <f t="shared" si="15"/>
        <v>8630.2540000000008</v>
      </c>
    </row>
    <row r="76" spans="1:22" ht="15" customHeight="1">
      <c r="A76" s="5" t="s">
        <v>50</v>
      </c>
      <c r="B76" s="53" t="s">
        <v>36</v>
      </c>
      <c r="C76" s="28" t="s">
        <v>22</v>
      </c>
      <c r="D76" s="48">
        <v>3133.59</v>
      </c>
      <c r="E76" s="56">
        <v>32500.48</v>
      </c>
      <c r="F76" s="49" t="s">
        <v>23</v>
      </c>
      <c r="G76" s="48">
        <f t="shared" si="8"/>
        <v>3133.59</v>
      </c>
      <c r="H76" s="50" t="s">
        <v>24</v>
      </c>
      <c r="I76" s="48">
        <f t="shared" si="9"/>
        <v>1566.7950000000001</v>
      </c>
      <c r="J76" s="49" t="s">
        <v>25</v>
      </c>
      <c r="K76" s="48">
        <f t="shared" si="10"/>
        <v>1096.7565</v>
      </c>
      <c r="L76" s="49" t="s">
        <v>26</v>
      </c>
      <c r="M76" s="48">
        <f t="shared" si="11"/>
        <v>626.71800000000007</v>
      </c>
      <c r="N76" s="49" t="s">
        <v>27</v>
      </c>
      <c r="O76" s="48">
        <f t="shared" si="12"/>
        <v>1253.4360000000001</v>
      </c>
      <c r="P76" s="32" t="s">
        <v>28</v>
      </c>
      <c r="Q76" s="48">
        <f t="shared" si="13"/>
        <v>626.71800000000007</v>
      </c>
      <c r="R76" s="32" t="s">
        <v>29</v>
      </c>
      <c r="S76" s="48">
        <v>216</v>
      </c>
      <c r="T76" s="32" t="s">
        <v>30</v>
      </c>
      <c r="U76" s="48">
        <f t="shared" si="14"/>
        <v>505.7</v>
      </c>
      <c r="V76" s="22">
        <f t="shared" si="15"/>
        <v>9025.7134999999998</v>
      </c>
    </row>
    <row r="77" spans="1:22" ht="15" customHeight="1">
      <c r="A77" s="5" t="s">
        <v>50</v>
      </c>
      <c r="B77" s="53" t="s">
        <v>37</v>
      </c>
      <c r="C77" s="28" t="s">
        <v>22</v>
      </c>
      <c r="D77" s="48">
        <v>3290.25</v>
      </c>
      <c r="E77" s="56">
        <v>32500.48</v>
      </c>
      <c r="F77" s="49" t="s">
        <v>23</v>
      </c>
      <c r="G77" s="48">
        <f t="shared" si="8"/>
        <v>3290.25</v>
      </c>
      <c r="H77" s="50" t="s">
        <v>24</v>
      </c>
      <c r="I77" s="48">
        <f t="shared" si="9"/>
        <v>1645.125</v>
      </c>
      <c r="J77" s="49" t="s">
        <v>25</v>
      </c>
      <c r="K77" s="48">
        <f t="shared" si="10"/>
        <v>1151.5874999999999</v>
      </c>
      <c r="L77" s="49" t="s">
        <v>26</v>
      </c>
      <c r="M77" s="48">
        <f t="shared" si="11"/>
        <v>658.05000000000007</v>
      </c>
      <c r="N77" s="49" t="s">
        <v>27</v>
      </c>
      <c r="O77" s="48">
        <f t="shared" si="12"/>
        <v>1316.1000000000001</v>
      </c>
      <c r="P77" s="32" t="s">
        <v>28</v>
      </c>
      <c r="Q77" s="48">
        <f t="shared" si="13"/>
        <v>658.05000000000007</v>
      </c>
      <c r="R77" s="32" t="s">
        <v>29</v>
      </c>
      <c r="S77" s="48">
        <v>216</v>
      </c>
      <c r="T77" s="32" t="s">
        <v>30</v>
      </c>
      <c r="U77" s="48">
        <f t="shared" si="14"/>
        <v>505.7</v>
      </c>
      <c r="V77" s="22">
        <f t="shared" si="15"/>
        <v>9440.8624999999993</v>
      </c>
    </row>
    <row r="78" spans="1:22" ht="15" customHeight="1">
      <c r="A78" s="5" t="s">
        <v>50</v>
      </c>
      <c r="B78" s="53" t="s">
        <v>38</v>
      </c>
      <c r="C78" s="28" t="s">
        <v>22</v>
      </c>
      <c r="D78" s="48">
        <v>3454.72</v>
      </c>
      <c r="E78" s="56">
        <v>32500.48</v>
      </c>
      <c r="F78" s="49" t="s">
        <v>23</v>
      </c>
      <c r="G78" s="48">
        <f t="shared" si="8"/>
        <v>3454.72</v>
      </c>
      <c r="H78" s="50" t="s">
        <v>24</v>
      </c>
      <c r="I78" s="48">
        <f t="shared" si="9"/>
        <v>1727.36</v>
      </c>
      <c r="J78" s="49" t="s">
        <v>25</v>
      </c>
      <c r="K78" s="48">
        <f t="shared" si="10"/>
        <v>1209.1519999999998</v>
      </c>
      <c r="L78" s="49" t="s">
        <v>26</v>
      </c>
      <c r="M78" s="48">
        <f t="shared" si="11"/>
        <v>690.94399999999996</v>
      </c>
      <c r="N78" s="49" t="s">
        <v>27</v>
      </c>
      <c r="O78" s="48">
        <f t="shared" si="12"/>
        <v>1381.8879999999999</v>
      </c>
      <c r="P78" s="32" t="s">
        <v>28</v>
      </c>
      <c r="Q78" s="48">
        <f t="shared" si="13"/>
        <v>690.94399999999996</v>
      </c>
      <c r="R78" s="32" t="s">
        <v>29</v>
      </c>
      <c r="S78" s="48">
        <v>216</v>
      </c>
      <c r="T78" s="32" t="s">
        <v>30</v>
      </c>
      <c r="U78" s="48">
        <f t="shared" si="14"/>
        <v>0</v>
      </c>
      <c r="V78" s="22">
        <f t="shared" si="15"/>
        <v>9371.0079999999998</v>
      </c>
    </row>
    <row r="79" spans="1:22" ht="15" customHeight="1">
      <c r="A79" s="5" t="s">
        <v>50</v>
      </c>
      <c r="B79" s="53" t="s">
        <v>39</v>
      </c>
      <c r="C79" s="28" t="s">
        <v>22</v>
      </c>
      <c r="D79" s="48">
        <v>3627.48</v>
      </c>
      <c r="E79" s="56">
        <v>32500.48</v>
      </c>
      <c r="F79" s="49" t="s">
        <v>23</v>
      </c>
      <c r="G79" s="48">
        <f t="shared" si="8"/>
        <v>3627.48</v>
      </c>
      <c r="H79" s="50" t="s">
        <v>24</v>
      </c>
      <c r="I79" s="48">
        <f t="shared" si="9"/>
        <v>1813.74</v>
      </c>
      <c r="J79" s="49" t="s">
        <v>25</v>
      </c>
      <c r="K79" s="48">
        <f t="shared" si="10"/>
        <v>1269.6179999999999</v>
      </c>
      <c r="L79" s="49" t="s">
        <v>26</v>
      </c>
      <c r="M79" s="48">
        <f t="shared" si="11"/>
        <v>725.49600000000009</v>
      </c>
      <c r="N79" s="49" t="s">
        <v>27</v>
      </c>
      <c r="O79" s="48">
        <f t="shared" si="12"/>
        <v>1450.9920000000002</v>
      </c>
      <c r="P79" s="32" t="s">
        <v>28</v>
      </c>
      <c r="Q79" s="48">
        <f t="shared" si="13"/>
        <v>725.49600000000009</v>
      </c>
      <c r="R79" s="32" t="s">
        <v>29</v>
      </c>
      <c r="S79" s="48">
        <v>216</v>
      </c>
      <c r="T79" s="32" t="s">
        <v>30</v>
      </c>
      <c r="U79" s="48">
        <f t="shared" si="14"/>
        <v>0</v>
      </c>
      <c r="V79" s="22">
        <f t="shared" si="15"/>
        <v>9828.8220000000001</v>
      </c>
    </row>
    <row r="80" spans="1:22" ht="15" customHeight="1">
      <c r="A80" s="5" t="s">
        <v>50</v>
      </c>
      <c r="B80" s="53" t="s">
        <v>40</v>
      </c>
      <c r="C80" s="28" t="s">
        <v>22</v>
      </c>
      <c r="D80" s="48">
        <v>3808.87</v>
      </c>
      <c r="E80" s="56">
        <v>32500.48</v>
      </c>
      <c r="F80" s="49" t="s">
        <v>23</v>
      </c>
      <c r="G80" s="48">
        <f t="shared" si="8"/>
        <v>3808.87</v>
      </c>
      <c r="H80" s="50" t="s">
        <v>24</v>
      </c>
      <c r="I80" s="48">
        <f t="shared" si="9"/>
        <v>1904.4349999999999</v>
      </c>
      <c r="J80" s="49" t="s">
        <v>25</v>
      </c>
      <c r="K80" s="48">
        <f t="shared" si="10"/>
        <v>1333.1044999999999</v>
      </c>
      <c r="L80" s="49" t="s">
        <v>26</v>
      </c>
      <c r="M80" s="48">
        <f t="shared" si="11"/>
        <v>761.774</v>
      </c>
      <c r="N80" s="49" t="s">
        <v>27</v>
      </c>
      <c r="O80" s="48">
        <f t="shared" si="12"/>
        <v>1523.548</v>
      </c>
      <c r="P80" s="32" t="s">
        <v>28</v>
      </c>
      <c r="Q80" s="48">
        <f t="shared" si="13"/>
        <v>761.774</v>
      </c>
      <c r="R80" s="32" t="s">
        <v>29</v>
      </c>
      <c r="S80" s="48">
        <v>216</v>
      </c>
      <c r="T80" s="32" t="s">
        <v>30</v>
      </c>
      <c r="U80" s="48">
        <f t="shared" si="14"/>
        <v>0</v>
      </c>
      <c r="V80" s="22">
        <f t="shared" si="15"/>
        <v>10309.505499999999</v>
      </c>
    </row>
    <row r="81" spans="1:22" ht="15" customHeight="1">
      <c r="A81" s="5" t="s">
        <v>50</v>
      </c>
      <c r="B81" s="53" t="s">
        <v>41</v>
      </c>
      <c r="C81" s="28" t="s">
        <v>22</v>
      </c>
      <c r="D81" s="48">
        <v>3999.31</v>
      </c>
      <c r="E81" s="56">
        <v>32500.48</v>
      </c>
      <c r="F81" s="49" t="s">
        <v>23</v>
      </c>
      <c r="G81" s="48">
        <f t="shared" si="8"/>
        <v>3999.31</v>
      </c>
      <c r="H81" s="50" t="s">
        <v>24</v>
      </c>
      <c r="I81" s="48">
        <f t="shared" si="9"/>
        <v>1999.655</v>
      </c>
      <c r="J81" s="49" t="s">
        <v>25</v>
      </c>
      <c r="K81" s="48">
        <f t="shared" si="10"/>
        <v>1399.7584999999999</v>
      </c>
      <c r="L81" s="49" t="s">
        <v>26</v>
      </c>
      <c r="M81" s="48">
        <f t="shared" si="11"/>
        <v>799.86200000000008</v>
      </c>
      <c r="N81" s="49" t="s">
        <v>27</v>
      </c>
      <c r="O81" s="48">
        <f t="shared" si="12"/>
        <v>1599.7240000000002</v>
      </c>
      <c r="P81" s="32" t="s">
        <v>28</v>
      </c>
      <c r="Q81" s="48">
        <f t="shared" si="13"/>
        <v>799.86200000000008</v>
      </c>
      <c r="R81" s="32" t="s">
        <v>29</v>
      </c>
      <c r="S81" s="48">
        <v>216</v>
      </c>
      <c r="T81" s="32" t="s">
        <v>30</v>
      </c>
      <c r="U81" s="48">
        <f t="shared" si="14"/>
        <v>0</v>
      </c>
      <c r="V81" s="22">
        <f t="shared" si="15"/>
        <v>10814.1715</v>
      </c>
    </row>
    <row r="82" spans="1:22" ht="15" customHeight="1">
      <c r="A82" s="5" t="s">
        <v>50</v>
      </c>
      <c r="B82" s="53" t="s">
        <v>42</v>
      </c>
      <c r="C82" s="28" t="s">
        <v>22</v>
      </c>
      <c r="D82" s="48">
        <v>4199.26</v>
      </c>
      <c r="E82" s="56">
        <v>32500.48</v>
      </c>
      <c r="F82" s="49" t="s">
        <v>23</v>
      </c>
      <c r="G82" s="48">
        <f t="shared" si="8"/>
        <v>4199.26</v>
      </c>
      <c r="H82" s="50" t="s">
        <v>24</v>
      </c>
      <c r="I82" s="48">
        <f t="shared" si="9"/>
        <v>2099.63</v>
      </c>
      <c r="J82" s="49" t="s">
        <v>25</v>
      </c>
      <c r="K82" s="48">
        <f t="shared" si="10"/>
        <v>1469.741</v>
      </c>
      <c r="L82" s="49" t="s">
        <v>26</v>
      </c>
      <c r="M82" s="48">
        <f t="shared" si="11"/>
        <v>839.85200000000009</v>
      </c>
      <c r="N82" s="49" t="s">
        <v>27</v>
      </c>
      <c r="O82" s="48">
        <f t="shared" si="12"/>
        <v>1679.7040000000002</v>
      </c>
      <c r="P82" s="32" t="s">
        <v>28</v>
      </c>
      <c r="Q82" s="48">
        <f t="shared" si="13"/>
        <v>839.85200000000009</v>
      </c>
      <c r="R82" s="32" t="s">
        <v>29</v>
      </c>
      <c r="S82" s="48">
        <v>216</v>
      </c>
      <c r="T82" s="32" t="s">
        <v>30</v>
      </c>
      <c r="U82" s="48">
        <f t="shared" si="14"/>
        <v>0</v>
      </c>
      <c r="V82" s="22">
        <f t="shared" si="15"/>
        <v>11344.039000000001</v>
      </c>
    </row>
    <row r="83" spans="1:22" ht="15" customHeight="1">
      <c r="A83" s="5" t="s">
        <v>50</v>
      </c>
      <c r="B83" s="53" t="s">
        <v>43</v>
      </c>
      <c r="C83" s="28" t="s">
        <v>22</v>
      </c>
      <c r="D83" s="48">
        <v>4409.24</v>
      </c>
      <c r="E83" s="56">
        <v>32500.48</v>
      </c>
      <c r="F83" s="49" t="s">
        <v>23</v>
      </c>
      <c r="G83" s="48">
        <f t="shared" si="8"/>
        <v>4409.24</v>
      </c>
      <c r="H83" s="50" t="s">
        <v>24</v>
      </c>
      <c r="I83" s="48">
        <f t="shared" si="9"/>
        <v>2204.62</v>
      </c>
      <c r="J83" s="49" t="s">
        <v>25</v>
      </c>
      <c r="K83" s="48">
        <f t="shared" si="10"/>
        <v>1543.2339999999999</v>
      </c>
      <c r="L83" s="49" t="s">
        <v>26</v>
      </c>
      <c r="M83" s="48">
        <f t="shared" si="11"/>
        <v>881.84799999999996</v>
      </c>
      <c r="N83" s="49" t="s">
        <v>27</v>
      </c>
      <c r="O83" s="48">
        <f t="shared" si="12"/>
        <v>1763.6959999999999</v>
      </c>
      <c r="P83" s="32" t="s">
        <v>28</v>
      </c>
      <c r="Q83" s="48">
        <f t="shared" si="13"/>
        <v>881.84799999999996</v>
      </c>
      <c r="R83" s="32" t="s">
        <v>29</v>
      </c>
      <c r="S83" s="48">
        <v>216</v>
      </c>
      <c r="T83" s="32" t="s">
        <v>30</v>
      </c>
      <c r="U83" s="48">
        <f t="shared" si="14"/>
        <v>0</v>
      </c>
      <c r="V83" s="22">
        <f t="shared" si="15"/>
        <v>11900.486000000001</v>
      </c>
    </row>
    <row r="84" spans="1:22" ht="15" customHeight="1">
      <c r="A84" s="5" t="s">
        <v>50</v>
      </c>
      <c r="B84" s="53" t="s">
        <v>44</v>
      </c>
      <c r="C84" s="28" t="s">
        <v>22</v>
      </c>
      <c r="D84" s="48">
        <v>4629.72</v>
      </c>
      <c r="E84" s="56">
        <v>32500.48</v>
      </c>
      <c r="F84" s="49" t="s">
        <v>23</v>
      </c>
      <c r="G84" s="48">
        <f t="shared" si="8"/>
        <v>4629.72</v>
      </c>
      <c r="H84" s="50" t="s">
        <v>24</v>
      </c>
      <c r="I84" s="48">
        <f t="shared" si="9"/>
        <v>2314.86</v>
      </c>
      <c r="J84" s="49" t="s">
        <v>25</v>
      </c>
      <c r="K84" s="48">
        <f t="shared" si="10"/>
        <v>1620.402</v>
      </c>
      <c r="L84" s="49" t="s">
        <v>26</v>
      </c>
      <c r="M84" s="48">
        <f t="shared" si="11"/>
        <v>925.94400000000007</v>
      </c>
      <c r="N84" s="49" t="s">
        <v>27</v>
      </c>
      <c r="O84" s="48">
        <f t="shared" si="12"/>
        <v>1851.8880000000001</v>
      </c>
      <c r="P84" s="32" t="s">
        <v>28</v>
      </c>
      <c r="Q84" s="48">
        <f t="shared" si="13"/>
        <v>925.94400000000007</v>
      </c>
      <c r="R84" s="32" t="s">
        <v>29</v>
      </c>
      <c r="S84" s="48">
        <v>216</v>
      </c>
      <c r="T84" s="32" t="s">
        <v>30</v>
      </c>
      <c r="U84" s="48">
        <f t="shared" si="14"/>
        <v>0</v>
      </c>
      <c r="V84" s="22">
        <f t="shared" si="15"/>
        <v>12484.758000000002</v>
      </c>
    </row>
    <row r="85" spans="1:22" ht="15" customHeight="1">
      <c r="A85" s="5" t="s">
        <v>50</v>
      </c>
      <c r="B85" s="53" t="s">
        <v>45</v>
      </c>
      <c r="C85" s="28" t="s">
        <v>22</v>
      </c>
      <c r="D85" s="48">
        <v>4861.18</v>
      </c>
      <c r="E85" s="56">
        <v>32500.48</v>
      </c>
      <c r="F85" s="49" t="s">
        <v>23</v>
      </c>
      <c r="G85" s="48">
        <f t="shared" si="8"/>
        <v>4861.18</v>
      </c>
      <c r="H85" s="50" t="s">
        <v>24</v>
      </c>
      <c r="I85" s="48">
        <f t="shared" si="9"/>
        <v>2430.59</v>
      </c>
      <c r="J85" s="49" t="s">
        <v>25</v>
      </c>
      <c r="K85" s="48">
        <f t="shared" si="10"/>
        <v>1701.413</v>
      </c>
      <c r="L85" s="49" t="s">
        <v>26</v>
      </c>
      <c r="M85" s="48">
        <f t="shared" si="11"/>
        <v>972.2360000000001</v>
      </c>
      <c r="N85" s="49" t="s">
        <v>27</v>
      </c>
      <c r="O85" s="48">
        <f t="shared" si="12"/>
        <v>1944.4720000000002</v>
      </c>
      <c r="P85" s="32" t="s">
        <v>28</v>
      </c>
      <c r="Q85" s="48">
        <f t="shared" si="13"/>
        <v>972.2360000000001</v>
      </c>
      <c r="R85" s="32" t="s">
        <v>29</v>
      </c>
      <c r="S85" s="48">
        <v>216</v>
      </c>
      <c r="T85" s="32" t="s">
        <v>30</v>
      </c>
      <c r="U85" s="48">
        <f t="shared" si="14"/>
        <v>0</v>
      </c>
      <c r="V85" s="22">
        <f t="shared" si="15"/>
        <v>13098.127</v>
      </c>
    </row>
    <row r="86" spans="1:22" ht="15" customHeight="1">
      <c r="A86" s="5" t="s">
        <v>50</v>
      </c>
      <c r="B86" s="53" t="s">
        <v>46</v>
      </c>
      <c r="C86" s="28" t="s">
        <v>22</v>
      </c>
      <c r="D86" s="48">
        <v>5104.24</v>
      </c>
      <c r="E86" s="56">
        <v>32500.48</v>
      </c>
      <c r="F86" s="49" t="s">
        <v>23</v>
      </c>
      <c r="G86" s="48">
        <f t="shared" si="8"/>
        <v>5104.24</v>
      </c>
      <c r="H86" s="50" t="s">
        <v>24</v>
      </c>
      <c r="I86" s="48">
        <f t="shared" si="9"/>
        <v>2552.12</v>
      </c>
      <c r="J86" s="49" t="s">
        <v>25</v>
      </c>
      <c r="K86" s="48">
        <f t="shared" si="10"/>
        <v>1786.4839999999999</v>
      </c>
      <c r="L86" s="49" t="s">
        <v>26</v>
      </c>
      <c r="M86" s="48">
        <f t="shared" si="11"/>
        <v>1020.848</v>
      </c>
      <c r="N86" s="49" t="s">
        <v>27</v>
      </c>
      <c r="O86" s="48">
        <f t="shared" si="12"/>
        <v>2041.6959999999999</v>
      </c>
      <c r="P86" s="32" t="s">
        <v>28</v>
      </c>
      <c r="Q86" s="48">
        <f t="shared" si="13"/>
        <v>1020.848</v>
      </c>
      <c r="R86" s="32" t="s">
        <v>29</v>
      </c>
      <c r="S86" s="48">
        <v>216</v>
      </c>
      <c r="T86" s="32" t="s">
        <v>30</v>
      </c>
      <c r="U86" s="48">
        <f t="shared" si="14"/>
        <v>0</v>
      </c>
      <c r="V86" s="22">
        <f t="shared" si="15"/>
        <v>13742.235999999999</v>
      </c>
    </row>
    <row r="87" spans="1:22" ht="15" customHeight="1">
      <c r="A87" s="5" t="s">
        <v>51</v>
      </c>
      <c r="B87" s="52" t="s">
        <v>21</v>
      </c>
      <c r="C87" s="28" t="s">
        <v>22</v>
      </c>
      <c r="D87" s="48">
        <v>2338.3000000000002</v>
      </c>
      <c r="E87" s="56">
        <v>32500.48</v>
      </c>
      <c r="F87" s="49" t="s">
        <v>23</v>
      </c>
      <c r="G87" s="48">
        <f t="shared" si="8"/>
        <v>2338.3000000000002</v>
      </c>
      <c r="H87" s="50" t="s">
        <v>24</v>
      </c>
      <c r="I87" s="48">
        <f t="shared" si="9"/>
        <v>1169.1500000000001</v>
      </c>
      <c r="J87" s="49" t="s">
        <v>25</v>
      </c>
      <c r="K87" s="48">
        <f t="shared" si="10"/>
        <v>818.40499999999997</v>
      </c>
      <c r="L87" s="49" t="s">
        <v>26</v>
      </c>
      <c r="M87" s="48">
        <f t="shared" si="11"/>
        <v>467.66000000000008</v>
      </c>
      <c r="N87" s="49" t="s">
        <v>27</v>
      </c>
      <c r="O87" s="48">
        <f t="shared" si="12"/>
        <v>935.32000000000016</v>
      </c>
      <c r="P87" s="32" t="s">
        <v>28</v>
      </c>
      <c r="Q87" s="48">
        <f t="shared" si="13"/>
        <v>467.66000000000008</v>
      </c>
      <c r="R87" s="32" t="s">
        <v>29</v>
      </c>
      <c r="S87" s="48">
        <v>216</v>
      </c>
      <c r="T87" s="32" t="s">
        <v>30</v>
      </c>
      <c r="U87" s="48">
        <f t="shared" si="14"/>
        <v>505.7</v>
      </c>
      <c r="V87" s="22">
        <f t="shared" si="15"/>
        <v>6918.1950000000006</v>
      </c>
    </row>
    <row r="88" spans="1:22" ht="15" customHeight="1">
      <c r="A88" s="5" t="s">
        <v>51</v>
      </c>
      <c r="B88" s="52" t="s">
        <v>31</v>
      </c>
      <c r="C88" s="28" t="s">
        <v>22</v>
      </c>
      <c r="D88" s="48">
        <v>2455.21</v>
      </c>
      <c r="E88" s="56">
        <v>32500.48</v>
      </c>
      <c r="F88" s="49" t="s">
        <v>23</v>
      </c>
      <c r="G88" s="48">
        <f t="shared" si="8"/>
        <v>2455.21</v>
      </c>
      <c r="H88" s="50" t="s">
        <v>24</v>
      </c>
      <c r="I88" s="48">
        <f t="shared" si="9"/>
        <v>1227.605</v>
      </c>
      <c r="J88" s="49" t="s">
        <v>25</v>
      </c>
      <c r="K88" s="48">
        <f t="shared" si="10"/>
        <v>859.32349999999997</v>
      </c>
      <c r="L88" s="49" t="s">
        <v>26</v>
      </c>
      <c r="M88" s="48">
        <f t="shared" si="11"/>
        <v>491.04200000000003</v>
      </c>
      <c r="N88" s="49" t="s">
        <v>27</v>
      </c>
      <c r="O88" s="48">
        <f t="shared" si="12"/>
        <v>982.08400000000006</v>
      </c>
      <c r="P88" s="32" t="s">
        <v>28</v>
      </c>
      <c r="Q88" s="48">
        <f t="shared" si="13"/>
        <v>491.04200000000003</v>
      </c>
      <c r="R88" s="32" t="s">
        <v>29</v>
      </c>
      <c r="S88" s="48">
        <v>216</v>
      </c>
      <c r="T88" s="32" t="s">
        <v>30</v>
      </c>
      <c r="U88" s="48">
        <f t="shared" si="14"/>
        <v>505.7</v>
      </c>
      <c r="V88" s="22">
        <f t="shared" si="15"/>
        <v>7228.0065000000004</v>
      </c>
    </row>
    <row r="89" spans="1:22" ht="15" customHeight="1">
      <c r="A89" s="5" t="s">
        <v>51</v>
      </c>
      <c r="B89" s="52" t="s">
        <v>32</v>
      </c>
      <c r="C89" s="28" t="s">
        <v>22</v>
      </c>
      <c r="D89" s="48">
        <v>2578</v>
      </c>
      <c r="E89" s="56">
        <v>32500.48</v>
      </c>
      <c r="F89" s="49" t="s">
        <v>23</v>
      </c>
      <c r="G89" s="48">
        <f t="shared" si="8"/>
        <v>2578</v>
      </c>
      <c r="H89" s="50" t="s">
        <v>24</v>
      </c>
      <c r="I89" s="48">
        <f t="shared" si="9"/>
        <v>1289</v>
      </c>
      <c r="J89" s="49" t="s">
        <v>25</v>
      </c>
      <c r="K89" s="48">
        <f t="shared" si="10"/>
        <v>902.3</v>
      </c>
      <c r="L89" s="49" t="s">
        <v>26</v>
      </c>
      <c r="M89" s="48">
        <f t="shared" si="11"/>
        <v>515.6</v>
      </c>
      <c r="N89" s="49" t="s">
        <v>27</v>
      </c>
      <c r="O89" s="48">
        <f t="shared" si="12"/>
        <v>1031.2</v>
      </c>
      <c r="P89" s="32" t="s">
        <v>28</v>
      </c>
      <c r="Q89" s="48">
        <f t="shared" si="13"/>
        <v>515.6</v>
      </c>
      <c r="R89" s="32" t="s">
        <v>29</v>
      </c>
      <c r="S89" s="48">
        <v>216</v>
      </c>
      <c r="T89" s="32" t="s">
        <v>30</v>
      </c>
      <c r="U89" s="48">
        <f t="shared" si="14"/>
        <v>505.7</v>
      </c>
      <c r="V89" s="22">
        <f t="shared" si="15"/>
        <v>7553.4</v>
      </c>
    </row>
    <row r="90" spans="1:22" ht="15" customHeight="1">
      <c r="A90" s="5" t="s">
        <v>51</v>
      </c>
      <c r="B90" s="53" t="s">
        <v>33</v>
      </c>
      <c r="C90" s="28" t="s">
        <v>22</v>
      </c>
      <c r="D90" s="48">
        <v>2706.88</v>
      </c>
      <c r="E90" s="56">
        <v>32500.48</v>
      </c>
      <c r="F90" s="49" t="s">
        <v>23</v>
      </c>
      <c r="G90" s="48">
        <f t="shared" si="8"/>
        <v>2706.88</v>
      </c>
      <c r="H90" s="50" t="s">
        <v>24</v>
      </c>
      <c r="I90" s="48">
        <f t="shared" si="9"/>
        <v>1353.44</v>
      </c>
      <c r="J90" s="49" t="s">
        <v>25</v>
      </c>
      <c r="K90" s="48">
        <f t="shared" si="10"/>
        <v>947.40800000000002</v>
      </c>
      <c r="L90" s="49" t="s">
        <v>26</v>
      </c>
      <c r="M90" s="48">
        <f t="shared" si="11"/>
        <v>541.37600000000009</v>
      </c>
      <c r="N90" s="49" t="s">
        <v>27</v>
      </c>
      <c r="O90" s="48">
        <f t="shared" si="12"/>
        <v>1082.7520000000002</v>
      </c>
      <c r="P90" s="32" t="s">
        <v>28</v>
      </c>
      <c r="Q90" s="48">
        <f t="shared" si="13"/>
        <v>541.37600000000009</v>
      </c>
      <c r="R90" s="32" t="s">
        <v>29</v>
      </c>
      <c r="S90" s="48">
        <v>216</v>
      </c>
      <c r="T90" s="32" t="s">
        <v>30</v>
      </c>
      <c r="U90" s="48">
        <f t="shared" si="14"/>
        <v>505.7</v>
      </c>
      <c r="V90" s="22">
        <f t="shared" si="15"/>
        <v>7894.9320000000007</v>
      </c>
    </row>
    <row r="91" spans="1:22" ht="15" customHeight="1">
      <c r="A91" s="5" t="s">
        <v>51</v>
      </c>
      <c r="B91" s="53" t="s">
        <v>34</v>
      </c>
      <c r="C91" s="28" t="s">
        <v>22</v>
      </c>
      <c r="D91" s="48">
        <v>2842.24</v>
      </c>
      <c r="E91" s="56">
        <v>32500.48</v>
      </c>
      <c r="F91" s="49" t="s">
        <v>23</v>
      </c>
      <c r="G91" s="48">
        <f t="shared" si="8"/>
        <v>2842.24</v>
      </c>
      <c r="H91" s="50" t="s">
        <v>24</v>
      </c>
      <c r="I91" s="48">
        <f t="shared" si="9"/>
        <v>1421.12</v>
      </c>
      <c r="J91" s="49" t="s">
        <v>25</v>
      </c>
      <c r="K91" s="48">
        <f t="shared" si="10"/>
        <v>994.78399999999988</v>
      </c>
      <c r="L91" s="49" t="s">
        <v>26</v>
      </c>
      <c r="M91" s="48">
        <f t="shared" si="11"/>
        <v>568.44799999999998</v>
      </c>
      <c r="N91" s="49" t="s">
        <v>27</v>
      </c>
      <c r="O91" s="48">
        <f t="shared" si="12"/>
        <v>1136.896</v>
      </c>
      <c r="P91" s="32" t="s">
        <v>28</v>
      </c>
      <c r="Q91" s="48">
        <f t="shared" si="13"/>
        <v>568.44799999999998</v>
      </c>
      <c r="R91" s="32" t="s">
        <v>29</v>
      </c>
      <c r="S91" s="48">
        <v>216</v>
      </c>
      <c r="T91" s="32" t="s">
        <v>30</v>
      </c>
      <c r="U91" s="48">
        <f t="shared" si="14"/>
        <v>505.7</v>
      </c>
      <c r="V91" s="22">
        <f t="shared" si="15"/>
        <v>8253.6359999999986</v>
      </c>
    </row>
    <row r="92" spans="1:22" ht="15" customHeight="1">
      <c r="A92" s="5" t="s">
        <v>51</v>
      </c>
      <c r="B92" s="53" t="s">
        <v>35</v>
      </c>
      <c r="C92" s="28" t="s">
        <v>22</v>
      </c>
      <c r="D92" s="48">
        <v>2984.36</v>
      </c>
      <c r="E92" s="56">
        <v>32500.48</v>
      </c>
      <c r="F92" s="49" t="s">
        <v>23</v>
      </c>
      <c r="G92" s="48">
        <f t="shared" si="8"/>
        <v>2984.36</v>
      </c>
      <c r="H92" s="50" t="s">
        <v>24</v>
      </c>
      <c r="I92" s="48">
        <f t="shared" si="9"/>
        <v>1492.18</v>
      </c>
      <c r="J92" s="49" t="s">
        <v>25</v>
      </c>
      <c r="K92" s="48">
        <f t="shared" si="10"/>
        <v>1044.5260000000001</v>
      </c>
      <c r="L92" s="49" t="s">
        <v>26</v>
      </c>
      <c r="M92" s="48">
        <f t="shared" si="11"/>
        <v>596.87200000000007</v>
      </c>
      <c r="N92" s="49" t="s">
        <v>27</v>
      </c>
      <c r="O92" s="48">
        <f t="shared" si="12"/>
        <v>1193.7440000000001</v>
      </c>
      <c r="P92" s="32" t="s">
        <v>28</v>
      </c>
      <c r="Q92" s="48">
        <f t="shared" si="13"/>
        <v>596.87200000000007</v>
      </c>
      <c r="R92" s="32" t="s">
        <v>29</v>
      </c>
      <c r="S92" s="48">
        <v>216</v>
      </c>
      <c r="T92" s="32" t="s">
        <v>30</v>
      </c>
      <c r="U92" s="48">
        <f t="shared" si="14"/>
        <v>505.7</v>
      </c>
      <c r="V92" s="22">
        <f t="shared" si="15"/>
        <v>8630.2540000000008</v>
      </c>
    </row>
    <row r="93" spans="1:22" ht="15" customHeight="1">
      <c r="A93" s="5" t="s">
        <v>51</v>
      </c>
      <c r="B93" s="53" t="s">
        <v>36</v>
      </c>
      <c r="C93" s="28" t="s">
        <v>22</v>
      </c>
      <c r="D93" s="48">
        <v>3133.59</v>
      </c>
      <c r="E93" s="56">
        <v>32500.48</v>
      </c>
      <c r="F93" s="49" t="s">
        <v>23</v>
      </c>
      <c r="G93" s="48">
        <f t="shared" si="8"/>
        <v>3133.59</v>
      </c>
      <c r="H93" s="50" t="s">
        <v>24</v>
      </c>
      <c r="I93" s="48">
        <f t="shared" si="9"/>
        <v>1566.7950000000001</v>
      </c>
      <c r="J93" s="49" t="s">
        <v>25</v>
      </c>
      <c r="K93" s="48">
        <f t="shared" si="10"/>
        <v>1096.7565</v>
      </c>
      <c r="L93" s="49" t="s">
        <v>26</v>
      </c>
      <c r="M93" s="48">
        <f t="shared" si="11"/>
        <v>626.71800000000007</v>
      </c>
      <c r="N93" s="49" t="s">
        <v>27</v>
      </c>
      <c r="O93" s="48">
        <f t="shared" si="12"/>
        <v>1253.4360000000001</v>
      </c>
      <c r="P93" s="32" t="s">
        <v>28</v>
      </c>
      <c r="Q93" s="48">
        <f t="shared" si="13"/>
        <v>626.71800000000007</v>
      </c>
      <c r="R93" s="32" t="s">
        <v>29</v>
      </c>
      <c r="S93" s="48">
        <v>216</v>
      </c>
      <c r="T93" s="32" t="s">
        <v>30</v>
      </c>
      <c r="U93" s="48">
        <f t="shared" si="14"/>
        <v>505.7</v>
      </c>
      <c r="V93" s="22">
        <f t="shared" si="15"/>
        <v>9025.7134999999998</v>
      </c>
    </row>
    <row r="94" spans="1:22" ht="15" customHeight="1">
      <c r="A94" s="5" t="s">
        <v>51</v>
      </c>
      <c r="B94" s="53" t="s">
        <v>37</v>
      </c>
      <c r="C94" s="28" t="s">
        <v>22</v>
      </c>
      <c r="D94" s="48">
        <v>3290.25</v>
      </c>
      <c r="E94" s="56">
        <v>32500.48</v>
      </c>
      <c r="F94" s="49" t="s">
        <v>23</v>
      </c>
      <c r="G94" s="48">
        <f t="shared" si="8"/>
        <v>3290.25</v>
      </c>
      <c r="H94" s="50" t="s">
        <v>24</v>
      </c>
      <c r="I94" s="48">
        <f t="shared" si="9"/>
        <v>1645.125</v>
      </c>
      <c r="J94" s="49" t="s">
        <v>25</v>
      </c>
      <c r="K94" s="48">
        <f t="shared" si="10"/>
        <v>1151.5874999999999</v>
      </c>
      <c r="L94" s="49" t="s">
        <v>26</v>
      </c>
      <c r="M94" s="48">
        <f t="shared" si="11"/>
        <v>658.05000000000007</v>
      </c>
      <c r="N94" s="49" t="s">
        <v>27</v>
      </c>
      <c r="O94" s="48">
        <f t="shared" si="12"/>
        <v>1316.1000000000001</v>
      </c>
      <c r="P94" s="32" t="s">
        <v>28</v>
      </c>
      <c r="Q94" s="48">
        <f t="shared" si="13"/>
        <v>658.05000000000007</v>
      </c>
      <c r="R94" s="32" t="s">
        <v>29</v>
      </c>
      <c r="S94" s="48">
        <v>216</v>
      </c>
      <c r="T94" s="32" t="s">
        <v>30</v>
      </c>
      <c r="U94" s="48">
        <f t="shared" si="14"/>
        <v>505.7</v>
      </c>
      <c r="V94" s="22">
        <f t="shared" si="15"/>
        <v>9440.8624999999993</v>
      </c>
    </row>
    <row r="95" spans="1:22" ht="15" customHeight="1">
      <c r="A95" s="5" t="s">
        <v>51</v>
      </c>
      <c r="B95" s="53" t="s">
        <v>38</v>
      </c>
      <c r="C95" s="28" t="s">
        <v>22</v>
      </c>
      <c r="D95" s="48">
        <v>3454.72</v>
      </c>
      <c r="E95" s="56">
        <v>32500.48</v>
      </c>
      <c r="F95" s="49" t="s">
        <v>23</v>
      </c>
      <c r="G95" s="48">
        <f t="shared" si="8"/>
        <v>3454.72</v>
      </c>
      <c r="H95" s="50" t="s">
        <v>24</v>
      </c>
      <c r="I95" s="48">
        <f t="shared" si="9"/>
        <v>1727.36</v>
      </c>
      <c r="J95" s="49" t="s">
        <v>25</v>
      </c>
      <c r="K95" s="48">
        <f t="shared" si="10"/>
        <v>1209.1519999999998</v>
      </c>
      <c r="L95" s="49" t="s">
        <v>26</v>
      </c>
      <c r="M95" s="48">
        <f t="shared" si="11"/>
        <v>690.94399999999996</v>
      </c>
      <c r="N95" s="49" t="s">
        <v>27</v>
      </c>
      <c r="O95" s="48">
        <f t="shared" si="12"/>
        <v>1381.8879999999999</v>
      </c>
      <c r="P95" s="32" t="s">
        <v>28</v>
      </c>
      <c r="Q95" s="48">
        <f t="shared" si="13"/>
        <v>690.94399999999996</v>
      </c>
      <c r="R95" s="32" t="s">
        <v>29</v>
      </c>
      <c r="S95" s="48">
        <v>216</v>
      </c>
      <c r="T95" s="32" t="s">
        <v>30</v>
      </c>
      <c r="U95" s="48">
        <f t="shared" si="14"/>
        <v>0</v>
      </c>
      <c r="V95" s="22">
        <f t="shared" si="15"/>
        <v>9371.0079999999998</v>
      </c>
    </row>
    <row r="96" spans="1:22" ht="15" customHeight="1">
      <c r="A96" s="5" t="s">
        <v>51</v>
      </c>
      <c r="B96" s="53" t="s">
        <v>39</v>
      </c>
      <c r="C96" s="28" t="s">
        <v>22</v>
      </c>
      <c r="D96" s="48">
        <v>3627.48</v>
      </c>
      <c r="E96" s="56">
        <v>32500.48</v>
      </c>
      <c r="F96" s="49" t="s">
        <v>23</v>
      </c>
      <c r="G96" s="48">
        <f t="shared" si="8"/>
        <v>3627.48</v>
      </c>
      <c r="H96" s="50" t="s">
        <v>24</v>
      </c>
      <c r="I96" s="48">
        <f t="shared" si="9"/>
        <v>1813.74</v>
      </c>
      <c r="J96" s="49" t="s">
        <v>25</v>
      </c>
      <c r="K96" s="48">
        <f t="shared" si="10"/>
        <v>1269.6179999999999</v>
      </c>
      <c r="L96" s="49" t="s">
        <v>26</v>
      </c>
      <c r="M96" s="48">
        <f t="shared" si="11"/>
        <v>725.49600000000009</v>
      </c>
      <c r="N96" s="49" t="s">
        <v>27</v>
      </c>
      <c r="O96" s="48">
        <f t="shared" si="12"/>
        <v>1450.9920000000002</v>
      </c>
      <c r="P96" s="32" t="s">
        <v>28</v>
      </c>
      <c r="Q96" s="48">
        <f t="shared" si="13"/>
        <v>725.49600000000009</v>
      </c>
      <c r="R96" s="32" t="s">
        <v>29</v>
      </c>
      <c r="S96" s="48">
        <v>216</v>
      </c>
      <c r="T96" s="32" t="s">
        <v>30</v>
      </c>
      <c r="U96" s="48">
        <f t="shared" si="14"/>
        <v>0</v>
      </c>
      <c r="V96" s="22">
        <f t="shared" si="15"/>
        <v>9828.8220000000001</v>
      </c>
    </row>
    <row r="97" spans="1:22" ht="15" customHeight="1">
      <c r="A97" s="5" t="s">
        <v>51</v>
      </c>
      <c r="B97" s="53" t="s">
        <v>40</v>
      </c>
      <c r="C97" s="28" t="s">
        <v>22</v>
      </c>
      <c r="D97" s="48">
        <v>3808.87</v>
      </c>
      <c r="E97" s="56">
        <v>32500.48</v>
      </c>
      <c r="F97" s="49" t="s">
        <v>23</v>
      </c>
      <c r="G97" s="48">
        <f t="shared" si="8"/>
        <v>3808.87</v>
      </c>
      <c r="H97" s="50" t="s">
        <v>24</v>
      </c>
      <c r="I97" s="48">
        <f t="shared" si="9"/>
        <v>1904.4349999999999</v>
      </c>
      <c r="J97" s="49" t="s">
        <v>25</v>
      </c>
      <c r="K97" s="48">
        <f t="shared" si="10"/>
        <v>1333.1044999999999</v>
      </c>
      <c r="L97" s="49" t="s">
        <v>26</v>
      </c>
      <c r="M97" s="48">
        <f t="shared" si="11"/>
        <v>761.774</v>
      </c>
      <c r="N97" s="49" t="s">
        <v>27</v>
      </c>
      <c r="O97" s="48">
        <f t="shared" si="12"/>
        <v>1523.548</v>
      </c>
      <c r="P97" s="32" t="s">
        <v>28</v>
      </c>
      <c r="Q97" s="48">
        <f t="shared" si="13"/>
        <v>761.774</v>
      </c>
      <c r="R97" s="32" t="s">
        <v>29</v>
      </c>
      <c r="S97" s="48">
        <v>216</v>
      </c>
      <c r="T97" s="32" t="s">
        <v>30</v>
      </c>
      <c r="U97" s="48">
        <f t="shared" si="14"/>
        <v>0</v>
      </c>
      <c r="V97" s="22">
        <f t="shared" si="15"/>
        <v>10309.505499999999</v>
      </c>
    </row>
    <row r="98" spans="1:22" ht="15" customHeight="1">
      <c r="A98" s="5" t="s">
        <v>51</v>
      </c>
      <c r="B98" s="53" t="s">
        <v>41</v>
      </c>
      <c r="C98" s="28" t="s">
        <v>22</v>
      </c>
      <c r="D98" s="48">
        <v>3999.31</v>
      </c>
      <c r="E98" s="56">
        <v>32500.48</v>
      </c>
      <c r="F98" s="49" t="s">
        <v>23</v>
      </c>
      <c r="G98" s="48">
        <f t="shared" si="8"/>
        <v>3999.31</v>
      </c>
      <c r="H98" s="50" t="s">
        <v>24</v>
      </c>
      <c r="I98" s="48">
        <f t="shared" si="9"/>
        <v>1999.655</v>
      </c>
      <c r="J98" s="49" t="s">
        <v>25</v>
      </c>
      <c r="K98" s="48">
        <f t="shared" si="10"/>
        <v>1399.7584999999999</v>
      </c>
      <c r="L98" s="49" t="s">
        <v>26</v>
      </c>
      <c r="M98" s="48">
        <f t="shared" si="11"/>
        <v>799.86200000000008</v>
      </c>
      <c r="N98" s="49" t="s">
        <v>27</v>
      </c>
      <c r="O98" s="48">
        <f t="shared" si="12"/>
        <v>1599.7240000000002</v>
      </c>
      <c r="P98" s="32" t="s">
        <v>28</v>
      </c>
      <c r="Q98" s="48">
        <f t="shared" si="13"/>
        <v>799.86200000000008</v>
      </c>
      <c r="R98" s="32" t="s">
        <v>29</v>
      </c>
      <c r="S98" s="48">
        <v>216</v>
      </c>
      <c r="T98" s="32" t="s">
        <v>30</v>
      </c>
      <c r="U98" s="48">
        <f t="shared" si="14"/>
        <v>0</v>
      </c>
      <c r="V98" s="22">
        <f t="shared" si="15"/>
        <v>10814.1715</v>
      </c>
    </row>
    <row r="99" spans="1:22" ht="15" customHeight="1">
      <c r="A99" s="5" t="s">
        <v>51</v>
      </c>
      <c r="B99" s="53" t="s">
        <v>42</v>
      </c>
      <c r="C99" s="28" t="s">
        <v>22</v>
      </c>
      <c r="D99" s="48">
        <v>4199.26</v>
      </c>
      <c r="E99" s="56">
        <v>32500.48</v>
      </c>
      <c r="F99" s="49" t="s">
        <v>23</v>
      </c>
      <c r="G99" s="48">
        <f t="shared" si="8"/>
        <v>4199.26</v>
      </c>
      <c r="H99" s="50" t="s">
        <v>24</v>
      </c>
      <c r="I99" s="48">
        <f t="shared" si="9"/>
        <v>2099.63</v>
      </c>
      <c r="J99" s="49" t="s">
        <v>25</v>
      </c>
      <c r="K99" s="48">
        <f t="shared" si="10"/>
        <v>1469.741</v>
      </c>
      <c r="L99" s="49" t="s">
        <v>26</v>
      </c>
      <c r="M99" s="48">
        <f t="shared" si="11"/>
        <v>839.85200000000009</v>
      </c>
      <c r="N99" s="49" t="s">
        <v>27</v>
      </c>
      <c r="O99" s="48">
        <f t="shared" si="12"/>
        <v>1679.7040000000002</v>
      </c>
      <c r="P99" s="32" t="s">
        <v>28</v>
      </c>
      <c r="Q99" s="48">
        <f t="shared" si="13"/>
        <v>839.85200000000009</v>
      </c>
      <c r="R99" s="32" t="s">
        <v>29</v>
      </c>
      <c r="S99" s="48">
        <v>216</v>
      </c>
      <c r="T99" s="32" t="s">
        <v>30</v>
      </c>
      <c r="U99" s="48">
        <f t="shared" si="14"/>
        <v>0</v>
      </c>
      <c r="V99" s="22">
        <f t="shared" si="15"/>
        <v>11344.039000000001</v>
      </c>
    </row>
    <row r="100" spans="1:22" ht="15" customHeight="1">
      <c r="A100" s="5" t="s">
        <v>51</v>
      </c>
      <c r="B100" s="53" t="s">
        <v>43</v>
      </c>
      <c r="C100" s="28" t="s">
        <v>22</v>
      </c>
      <c r="D100" s="48">
        <v>4409.24</v>
      </c>
      <c r="E100" s="56">
        <v>32500.48</v>
      </c>
      <c r="F100" s="49" t="s">
        <v>23</v>
      </c>
      <c r="G100" s="48">
        <f t="shared" si="8"/>
        <v>4409.24</v>
      </c>
      <c r="H100" s="50" t="s">
        <v>24</v>
      </c>
      <c r="I100" s="48">
        <f t="shared" si="9"/>
        <v>2204.62</v>
      </c>
      <c r="J100" s="49" t="s">
        <v>25</v>
      </c>
      <c r="K100" s="48">
        <f t="shared" si="10"/>
        <v>1543.2339999999999</v>
      </c>
      <c r="L100" s="49" t="s">
        <v>26</v>
      </c>
      <c r="M100" s="48">
        <f t="shared" si="11"/>
        <v>881.84799999999996</v>
      </c>
      <c r="N100" s="49" t="s">
        <v>27</v>
      </c>
      <c r="O100" s="48">
        <f t="shared" si="12"/>
        <v>1763.6959999999999</v>
      </c>
      <c r="P100" s="32" t="s">
        <v>28</v>
      </c>
      <c r="Q100" s="48">
        <f t="shared" si="13"/>
        <v>881.84799999999996</v>
      </c>
      <c r="R100" s="32" t="s">
        <v>29</v>
      </c>
      <c r="S100" s="48">
        <v>216</v>
      </c>
      <c r="T100" s="32" t="s">
        <v>30</v>
      </c>
      <c r="U100" s="48">
        <f t="shared" si="14"/>
        <v>0</v>
      </c>
      <c r="V100" s="22">
        <f t="shared" si="15"/>
        <v>11900.486000000001</v>
      </c>
    </row>
    <row r="101" spans="1:22" ht="15" customHeight="1">
      <c r="A101" s="5" t="s">
        <v>51</v>
      </c>
      <c r="B101" s="53" t="s">
        <v>44</v>
      </c>
      <c r="C101" s="28" t="s">
        <v>22</v>
      </c>
      <c r="D101" s="48">
        <v>4629.72</v>
      </c>
      <c r="E101" s="56">
        <v>32500.48</v>
      </c>
      <c r="F101" s="49" t="s">
        <v>23</v>
      </c>
      <c r="G101" s="48">
        <f t="shared" si="8"/>
        <v>4629.72</v>
      </c>
      <c r="H101" s="50" t="s">
        <v>24</v>
      </c>
      <c r="I101" s="48">
        <f t="shared" si="9"/>
        <v>2314.86</v>
      </c>
      <c r="J101" s="49" t="s">
        <v>25</v>
      </c>
      <c r="K101" s="48">
        <f t="shared" si="10"/>
        <v>1620.402</v>
      </c>
      <c r="L101" s="49" t="s">
        <v>26</v>
      </c>
      <c r="M101" s="48">
        <f t="shared" si="11"/>
        <v>925.94400000000007</v>
      </c>
      <c r="N101" s="49" t="s">
        <v>27</v>
      </c>
      <c r="O101" s="48">
        <f t="shared" si="12"/>
        <v>1851.8880000000001</v>
      </c>
      <c r="P101" s="32" t="s">
        <v>28</v>
      </c>
      <c r="Q101" s="48">
        <f t="shared" si="13"/>
        <v>925.94400000000007</v>
      </c>
      <c r="R101" s="32" t="s">
        <v>29</v>
      </c>
      <c r="S101" s="48">
        <v>216</v>
      </c>
      <c r="T101" s="32" t="s">
        <v>30</v>
      </c>
      <c r="U101" s="48">
        <f t="shared" si="14"/>
        <v>0</v>
      </c>
      <c r="V101" s="22">
        <f t="shared" si="15"/>
        <v>12484.758000000002</v>
      </c>
    </row>
    <row r="102" spans="1:22" ht="15" customHeight="1">
      <c r="A102" s="5" t="s">
        <v>51</v>
      </c>
      <c r="B102" s="53" t="s">
        <v>45</v>
      </c>
      <c r="C102" s="28" t="s">
        <v>22</v>
      </c>
      <c r="D102" s="48">
        <v>4861.18</v>
      </c>
      <c r="E102" s="56">
        <v>32500.48</v>
      </c>
      <c r="F102" s="49" t="s">
        <v>23</v>
      </c>
      <c r="G102" s="48">
        <f t="shared" si="8"/>
        <v>4861.18</v>
      </c>
      <c r="H102" s="50" t="s">
        <v>24</v>
      </c>
      <c r="I102" s="48">
        <f t="shared" si="9"/>
        <v>2430.59</v>
      </c>
      <c r="J102" s="49" t="s">
        <v>25</v>
      </c>
      <c r="K102" s="48">
        <f t="shared" si="10"/>
        <v>1701.413</v>
      </c>
      <c r="L102" s="49" t="s">
        <v>26</v>
      </c>
      <c r="M102" s="48">
        <f t="shared" si="11"/>
        <v>972.2360000000001</v>
      </c>
      <c r="N102" s="49" t="s">
        <v>27</v>
      </c>
      <c r="O102" s="48">
        <f t="shared" si="12"/>
        <v>1944.4720000000002</v>
      </c>
      <c r="P102" s="32" t="s">
        <v>28</v>
      </c>
      <c r="Q102" s="48">
        <f t="shared" si="13"/>
        <v>972.2360000000001</v>
      </c>
      <c r="R102" s="32" t="s">
        <v>29</v>
      </c>
      <c r="S102" s="48">
        <v>216</v>
      </c>
      <c r="T102" s="32" t="s">
        <v>30</v>
      </c>
      <c r="U102" s="48">
        <f t="shared" si="14"/>
        <v>0</v>
      </c>
      <c r="V102" s="22">
        <f t="shared" si="15"/>
        <v>13098.127</v>
      </c>
    </row>
    <row r="103" spans="1:22" ht="15" customHeight="1">
      <c r="A103" s="5" t="s">
        <v>51</v>
      </c>
      <c r="B103" s="53" t="s">
        <v>46</v>
      </c>
      <c r="C103" s="28" t="s">
        <v>22</v>
      </c>
      <c r="D103" s="48">
        <v>5104.24</v>
      </c>
      <c r="E103" s="56">
        <v>32500.48</v>
      </c>
      <c r="F103" s="49" t="s">
        <v>23</v>
      </c>
      <c r="G103" s="48">
        <f t="shared" si="8"/>
        <v>5104.24</v>
      </c>
      <c r="H103" s="50" t="s">
        <v>24</v>
      </c>
      <c r="I103" s="48">
        <f t="shared" si="9"/>
        <v>2552.12</v>
      </c>
      <c r="J103" s="49" t="s">
        <v>25</v>
      </c>
      <c r="K103" s="48">
        <f t="shared" si="10"/>
        <v>1786.4839999999999</v>
      </c>
      <c r="L103" s="49" t="s">
        <v>26</v>
      </c>
      <c r="M103" s="48">
        <f t="shared" si="11"/>
        <v>1020.848</v>
      </c>
      <c r="N103" s="49" t="s">
        <v>27</v>
      </c>
      <c r="O103" s="48">
        <f t="shared" si="12"/>
        <v>2041.6959999999999</v>
      </c>
      <c r="P103" s="32" t="s">
        <v>28</v>
      </c>
      <c r="Q103" s="48">
        <f t="shared" si="13"/>
        <v>1020.848</v>
      </c>
      <c r="R103" s="32" t="s">
        <v>29</v>
      </c>
      <c r="S103" s="48">
        <v>216</v>
      </c>
      <c r="T103" s="32" t="s">
        <v>30</v>
      </c>
      <c r="U103" s="48">
        <f t="shared" si="14"/>
        <v>0</v>
      </c>
      <c r="V103" s="22">
        <f t="shared" si="15"/>
        <v>13742.235999999999</v>
      </c>
    </row>
    <row r="104" spans="1:22" ht="15" customHeight="1">
      <c r="A104" s="5" t="s">
        <v>52</v>
      </c>
      <c r="B104" s="52" t="s">
        <v>21</v>
      </c>
      <c r="C104" s="28" t="s">
        <v>22</v>
      </c>
      <c r="D104" s="48">
        <v>2338.3000000000002</v>
      </c>
      <c r="E104" s="56">
        <v>32500.48</v>
      </c>
      <c r="F104" s="49" t="s">
        <v>23</v>
      </c>
      <c r="G104" s="48">
        <f t="shared" si="8"/>
        <v>2338.3000000000002</v>
      </c>
      <c r="H104" s="50" t="s">
        <v>24</v>
      </c>
      <c r="I104" s="48">
        <f t="shared" si="9"/>
        <v>1169.1500000000001</v>
      </c>
      <c r="J104" s="49" t="s">
        <v>25</v>
      </c>
      <c r="K104" s="48">
        <f t="shared" si="10"/>
        <v>818.40499999999997</v>
      </c>
      <c r="L104" s="49" t="s">
        <v>26</v>
      </c>
      <c r="M104" s="48">
        <f t="shared" si="11"/>
        <v>467.66000000000008</v>
      </c>
      <c r="N104" s="49" t="s">
        <v>27</v>
      </c>
      <c r="O104" s="48">
        <f t="shared" si="12"/>
        <v>935.32000000000016</v>
      </c>
      <c r="P104" s="32" t="s">
        <v>28</v>
      </c>
      <c r="Q104" s="48">
        <f t="shared" si="13"/>
        <v>467.66000000000008</v>
      </c>
      <c r="R104" s="32" t="s">
        <v>29</v>
      </c>
      <c r="S104" s="48">
        <v>216</v>
      </c>
      <c r="T104" s="32" t="s">
        <v>30</v>
      </c>
      <c r="U104" s="48">
        <f t="shared" si="14"/>
        <v>505.7</v>
      </c>
      <c r="V104" s="22">
        <f t="shared" si="15"/>
        <v>6918.1950000000006</v>
      </c>
    </row>
    <row r="105" spans="1:22" ht="15" customHeight="1">
      <c r="A105" s="5" t="s">
        <v>52</v>
      </c>
      <c r="B105" s="52" t="s">
        <v>31</v>
      </c>
      <c r="C105" s="28" t="s">
        <v>22</v>
      </c>
      <c r="D105" s="48">
        <v>2455.21</v>
      </c>
      <c r="E105" s="56">
        <v>32500.48</v>
      </c>
      <c r="F105" s="49" t="s">
        <v>23</v>
      </c>
      <c r="G105" s="48">
        <f t="shared" si="8"/>
        <v>2455.21</v>
      </c>
      <c r="H105" s="50" t="s">
        <v>24</v>
      </c>
      <c r="I105" s="48">
        <f t="shared" si="9"/>
        <v>1227.605</v>
      </c>
      <c r="J105" s="49" t="s">
        <v>25</v>
      </c>
      <c r="K105" s="48">
        <f t="shared" si="10"/>
        <v>859.32349999999997</v>
      </c>
      <c r="L105" s="49" t="s">
        <v>26</v>
      </c>
      <c r="M105" s="48">
        <f t="shared" si="11"/>
        <v>491.04200000000003</v>
      </c>
      <c r="N105" s="49" t="s">
        <v>27</v>
      </c>
      <c r="O105" s="48">
        <f t="shared" si="12"/>
        <v>982.08400000000006</v>
      </c>
      <c r="P105" s="32" t="s">
        <v>28</v>
      </c>
      <c r="Q105" s="48">
        <f t="shared" si="13"/>
        <v>491.04200000000003</v>
      </c>
      <c r="R105" s="32" t="s">
        <v>29</v>
      </c>
      <c r="S105" s="48">
        <v>216</v>
      </c>
      <c r="T105" s="32" t="s">
        <v>30</v>
      </c>
      <c r="U105" s="48">
        <f t="shared" si="14"/>
        <v>505.7</v>
      </c>
      <c r="V105" s="22">
        <f t="shared" si="15"/>
        <v>7228.0065000000004</v>
      </c>
    </row>
    <row r="106" spans="1:22" ht="15" customHeight="1">
      <c r="A106" s="5" t="s">
        <v>52</v>
      </c>
      <c r="B106" s="52" t="s">
        <v>32</v>
      </c>
      <c r="C106" s="28" t="s">
        <v>22</v>
      </c>
      <c r="D106" s="48">
        <v>2578</v>
      </c>
      <c r="E106" s="56">
        <v>32500.48</v>
      </c>
      <c r="F106" s="49" t="s">
        <v>23</v>
      </c>
      <c r="G106" s="48">
        <f t="shared" si="8"/>
        <v>2578</v>
      </c>
      <c r="H106" s="50" t="s">
        <v>24</v>
      </c>
      <c r="I106" s="48">
        <f t="shared" si="9"/>
        <v>1289</v>
      </c>
      <c r="J106" s="49" t="s">
        <v>25</v>
      </c>
      <c r="K106" s="48">
        <f t="shared" si="10"/>
        <v>902.3</v>
      </c>
      <c r="L106" s="49" t="s">
        <v>26</v>
      </c>
      <c r="M106" s="48">
        <f t="shared" si="11"/>
        <v>515.6</v>
      </c>
      <c r="N106" s="49" t="s">
        <v>27</v>
      </c>
      <c r="O106" s="48">
        <f t="shared" si="12"/>
        <v>1031.2</v>
      </c>
      <c r="P106" s="32" t="s">
        <v>28</v>
      </c>
      <c r="Q106" s="48">
        <f t="shared" si="13"/>
        <v>515.6</v>
      </c>
      <c r="R106" s="32" t="s">
        <v>29</v>
      </c>
      <c r="S106" s="48">
        <v>216</v>
      </c>
      <c r="T106" s="32" t="s">
        <v>30</v>
      </c>
      <c r="U106" s="48">
        <f t="shared" si="14"/>
        <v>505.7</v>
      </c>
      <c r="V106" s="22">
        <f t="shared" si="15"/>
        <v>7553.4</v>
      </c>
    </row>
    <row r="107" spans="1:22" ht="15" customHeight="1">
      <c r="A107" s="5" t="s">
        <v>52</v>
      </c>
      <c r="B107" s="53" t="s">
        <v>33</v>
      </c>
      <c r="C107" s="28" t="s">
        <v>22</v>
      </c>
      <c r="D107" s="48">
        <v>2706.88</v>
      </c>
      <c r="E107" s="56">
        <v>32500.48</v>
      </c>
      <c r="F107" s="49" t="s">
        <v>23</v>
      </c>
      <c r="G107" s="48">
        <f t="shared" si="8"/>
        <v>2706.88</v>
      </c>
      <c r="H107" s="50" t="s">
        <v>24</v>
      </c>
      <c r="I107" s="48">
        <f t="shared" si="9"/>
        <v>1353.44</v>
      </c>
      <c r="J107" s="49" t="s">
        <v>25</v>
      </c>
      <c r="K107" s="48">
        <f t="shared" si="10"/>
        <v>947.40800000000002</v>
      </c>
      <c r="L107" s="49" t="s">
        <v>26</v>
      </c>
      <c r="M107" s="48">
        <f t="shared" si="11"/>
        <v>541.37600000000009</v>
      </c>
      <c r="N107" s="49" t="s">
        <v>27</v>
      </c>
      <c r="O107" s="48">
        <f t="shared" si="12"/>
        <v>1082.7520000000002</v>
      </c>
      <c r="P107" s="32" t="s">
        <v>28</v>
      </c>
      <c r="Q107" s="48">
        <f t="shared" si="13"/>
        <v>541.37600000000009</v>
      </c>
      <c r="R107" s="32" t="s">
        <v>29</v>
      </c>
      <c r="S107" s="48">
        <v>216</v>
      </c>
      <c r="T107" s="32" t="s">
        <v>30</v>
      </c>
      <c r="U107" s="48">
        <f t="shared" si="14"/>
        <v>505.7</v>
      </c>
      <c r="V107" s="22">
        <f t="shared" si="15"/>
        <v>7894.9320000000007</v>
      </c>
    </row>
    <row r="108" spans="1:22" ht="15" customHeight="1">
      <c r="A108" s="5" t="s">
        <v>52</v>
      </c>
      <c r="B108" s="53" t="s">
        <v>34</v>
      </c>
      <c r="C108" s="28" t="s">
        <v>22</v>
      </c>
      <c r="D108" s="48">
        <v>2842.24</v>
      </c>
      <c r="E108" s="56">
        <v>32500.48</v>
      </c>
      <c r="F108" s="49" t="s">
        <v>23</v>
      </c>
      <c r="G108" s="48">
        <f t="shared" si="8"/>
        <v>2842.24</v>
      </c>
      <c r="H108" s="50" t="s">
        <v>24</v>
      </c>
      <c r="I108" s="48">
        <f t="shared" si="9"/>
        <v>1421.12</v>
      </c>
      <c r="J108" s="49" t="s">
        <v>25</v>
      </c>
      <c r="K108" s="48">
        <f t="shared" si="10"/>
        <v>994.78399999999988</v>
      </c>
      <c r="L108" s="49" t="s">
        <v>26</v>
      </c>
      <c r="M108" s="48">
        <f t="shared" si="11"/>
        <v>568.44799999999998</v>
      </c>
      <c r="N108" s="49" t="s">
        <v>27</v>
      </c>
      <c r="O108" s="48">
        <f t="shared" si="12"/>
        <v>1136.896</v>
      </c>
      <c r="P108" s="32" t="s">
        <v>28</v>
      </c>
      <c r="Q108" s="48">
        <f t="shared" si="13"/>
        <v>568.44799999999998</v>
      </c>
      <c r="R108" s="32" t="s">
        <v>29</v>
      </c>
      <c r="S108" s="48">
        <v>216</v>
      </c>
      <c r="T108" s="32" t="s">
        <v>30</v>
      </c>
      <c r="U108" s="48">
        <f t="shared" si="14"/>
        <v>505.7</v>
      </c>
      <c r="V108" s="22">
        <f t="shared" si="15"/>
        <v>8253.6359999999986</v>
      </c>
    </row>
    <row r="109" spans="1:22" ht="15" customHeight="1">
      <c r="A109" s="5" t="s">
        <v>52</v>
      </c>
      <c r="B109" s="53" t="s">
        <v>35</v>
      </c>
      <c r="C109" s="28" t="s">
        <v>22</v>
      </c>
      <c r="D109" s="48">
        <v>2984.36</v>
      </c>
      <c r="E109" s="56">
        <v>32500.48</v>
      </c>
      <c r="F109" s="49" t="s">
        <v>23</v>
      </c>
      <c r="G109" s="48">
        <f t="shared" si="8"/>
        <v>2984.36</v>
      </c>
      <c r="H109" s="50" t="s">
        <v>24</v>
      </c>
      <c r="I109" s="48">
        <f t="shared" si="9"/>
        <v>1492.18</v>
      </c>
      <c r="J109" s="49" t="s">
        <v>25</v>
      </c>
      <c r="K109" s="48">
        <f t="shared" si="10"/>
        <v>1044.5260000000001</v>
      </c>
      <c r="L109" s="49" t="s">
        <v>26</v>
      </c>
      <c r="M109" s="48">
        <f t="shared" si="11"/>
        <v>596.87200000000007</v>
      </c>
      <c r="N109" s="49" t="s">
        <v>27</v>
      </c>
      <c r="O109" s="48">
        <f t="shared" si="12"/>
        <v>1193.7440000000001</v>
      </c>
      <c r="P109" s="32" t="s">
        <v>28</v>
      </c>
      <c r="Q109" s="48">
        <f t="shared" si="13"/>
        <v>596.87200000000007</v>
      </c>
      <c r="R109" s="32" t="s">
        <v>29</v>
      </c>
      <c r="S109" s="48">
        <v>216</v>
      </c>
      <c r="T109" s="32" t="s">
        <v>30</v>
      </c>
      <c r="U109" s="48">
        <f t="shared" si="14"/>
        <v>505.7</v>
      </c>
      <c r="V109" s="22">
        <f t="shared" si="15"/>
        <v>8630.2540000000008</v>
      </c>
    </row>
    <row r="110" spans="1:22" ht="15" customHeight="1">
      <c r="A110" s="5" t="s">
        <v>52</v>
      </c>
      <c r="B110" s="53" t="s">
        <v>36</v>
      </c>
      <c r="C110" s="28" t="s">
        <v>22</v>
      </c>
      <c r="D110" s="48">
        <v>3133.59</v>
      </c>
      <c r="E110" s="56">
        <v>32500.48</v>
      </c>
      <c r="F110" s="49" t="s">
        <v>23</v>
      </c>
      <c r="G110" s="48">
        <f t="shared" si="8"/>
        <v>3133.59</v>
      </c>
      <c r="H110" s="50" t="s">
        <v>24</v>
      </c>
      <c r="I110" s="48">
        <f t="shared" si="9"/>
        <v>1566.7950000000001</v>
      </c>
      <c r="J110" s="49" t="s">
        <v>25</v>
      </c>
      <c r="K110" s="48">
        <f t="shared" si="10"/>
        <v>1096.7565</v>
      </c>
      <c r="L110" s="49" t="s">
        <v>26</v>
      </c>
      <c r="M110" s="48">
        <f t="shared" si="11"/>
        <v>626.71800000000007</v>
      </c>
      <c r="N110" s="49" t="s">
        <v>27</v>
      </c>
      <c r="O110" s="48">
        <f t="shared" si="12"/>
        <v>1253.4360000000001</v>
      </c>
      <c r="P110" s="32" t="s">
        <v>28</v>
      </c>
      <c r="Q110" s="48">
        <f t="shared" si="13"/>
        <v>626.71800000000007</v>
      </c>
      <c r="R110" s="32" t="s">
        <v>29</v>
      </c>
      <c r="S110" s="48">
        <v>216</v>
      </c>
      <c r="T110" s="32" t="s">
        <v>30</v>
      </c>
      <c r="U110" s="48">
        <f t="shared" si="14"/>
        <v>505.7</v>
      </c>
      <c r="V110" s="22">
        <f t="shared" si="15"/>
        <v>9025.7134999999998</v>
      </c>
    </row>
    <row r="111" spans="1:22" ht="15" customHeight="1">
      <c r="A111" s="5" t="s">
        <v>52</v>
      </c>
      <c r="B111" s="53" t="s">
        <v>37</v>
      </c>
      <c r="C111" s="28" t="s">
        <v>22</v>
      </c>
      <c r="D111" s="48">
        <v>3290.25</v>
      </c>
      <c r="E111" s="56">
        <v>32500.48</v>
      </c>
      <c r="F111" s="49" t="s">
        <v>23</v>
      </c>
      <c r="G111" s="48">
        <f t="shared" si="8"/>
        <v>3290.25</v>
      </c>
      <c r="H111" s="50" t="s">
        <v>24</v>
      </c>
      <c r="I111" s="48">
        <f t="shared" si="9"/>
        <v>1645.125</v>
      </c>
      <c r="J111" s="49" t="s">
        <v>25</v>
      </c>
      <c r="K111" s="48">
        <f t="shared" si="10"/>
        <v>1151.5874999999999</v>
      </c>
      <c r="L111" s="49" t="s">
        <v>26</v>
      </c>
      <c r="M111" s="48">
        <f t="shared" si="11"/>
        <v>658.05000000000007</v>
      </c>
      <c r="N111" s="49" t="s">
        <v>27</v>
      </c>
      <c r="O111" s="48">
        <f t="shared" si="12"/>
        <v>1316.1000000000001</v>
      </c>
      <c r="P111" s="32" t="s">
        <v>28</v>
      </c>
      <c r="Q111" s="48">
        <f t="shared" si="13"/>
        <v>658.05000000000007</v>
      </c>
      <c r="R111" s="32" t="s">
        <v>29</v>
      </c>
      <c r="S111" s="48">
        <v>216</v>
      </c>
      <c r="T111" s="32" t="s">
        <v>30</v>
      </c>
      <c r="U111" s="48">
        <f t="shared" si="14"/>
        <v>505.7</v>
      </c>
      <c r="V111" s="22">
        <f t="shared" si="15"/>
        <v>9440.8624999999993</v>
      </c>
    </row>
    <row r="112" spans="1:22" ht="15" customHeight="1">
      <c r="A112" s="5" t="s">
        <v>52</v>
      </c>
      <c r="B112" s="53" t="s">
        <v>38</v>
      </c>
      <c r="C112" s="28" t="s">
        <v>22</v>
      </c>
      <c r="D112" s="48">
        <v>3454.72</v>
      </c>
      <c r="E112" s="56">
        <v>32500.48</v>
      </c>
      <c r="F112" s="49" t="s">
        <v>23</v>
      </c>
      <c r="G112" s="48">
        <f t="shared" si="8"/>
        <v>3454.72</v>
      </c>
      <c r="H112" s="50" t="s">
        <v>24</v>
      </c>
      <c r="I112" s="48">
        <f t="shared" si="9"/>
        <v>1727.36</v>
      </c>
      <c r="J112" s="49" t="s">
        <v>25</v>
      </c>
      <c r="K112" s="48">
        <f t="shared" si="10"/>
        <v>1209.1519999999998</v>
      </c>
      <c r="L112" s="49" t="s">
        <v>26</v>
      </c>
      <c r="M112" s="48">
        <f t="shared" si="11"/>
        <v>690.94399999999996</v>
      </c>
      <c r="N112" s="49" t="s">
        <v>27</v>
      </c>
      <c r="O112" s="48">
        <f t="shared" si="12"/>
        <v>1381.8879999999999</v>
      </c>
      <c r="P112" s="32" t="s">
        <v>28</v>
      </c>
      <c r="Q112" s="48">
        <f t="shared" si="13"/>
        <v>690.94399999999996</v>
      </c>
      <c r="R112" s="32" t="s">
        <v>29</v>
      </c>
      <c r="S112" s="48">
        <v>216</v>
      </c>
      <c r="T112" s="32" t="s">
        <v>30</v>
      </c>
      <c r="U112" s="48">
        <f t="shared" si="14"/>
        <v>0</v>
      </c>
      <c r="V112" s="22">
        <f t="shared" si="15"/>
        <v>9371.0079999999998</v>
      </c>
    </row>
    <row r="113" spans="1:22" ht="15" customHeight="1">
      <c r="A113" s="5" t="s">
        <v>52</v>
      </c>
      <c r="B113" s="53" t="s">
        <v>39</v>
      </c>
      <c r="C113" s="28" t="s">
        <v>22</v>
      </c>
      <c r="D113" s="48">
        <v>3627.48</v>
      </c>
      <c r="E113" s="56">
        <v>32500.48</v>
      </c>
      <c r="F113" s="49" t="s">
        <v>23</v>
      </c>
      <c r="G113" s="48">
        <f t="shared" si="8"/>
        <v>3627.48</v>
      </c>
      <c r="H113" s="50" t="s">
        <v>24</v>
      </c>
      <c r="I113" s="48">
        <f t="shared" si="9"/>
        <v>1813.74</v>
      </c>
      <c r="J113" s="49" t="s">
        <v>25</v>
      </c>
      <c r="K113" s="48">
        <f t="shared" si="10"/>
        <v>1269.6179999999999</v>
      </c>
      <c r="L113" s="49" t="s">
        <v>26</v>
      </c>
      <c r="M113" s="48">
        <f t="shared" si="11"/>
        <v>725.49600000000009</v>
      </c>
      <c r="N113" s="49" t="s">
        <v>27</v>
      </c>
      <c r="O113" s="48">
        <f t="shared" si="12"/>
        <v>1450.9920000000002</v>
      </c>
      <c r="P113" s="32" t="s">
        <v>28</v>
      </c>
      <c r="Q113" s="48">
        <f t="shared" si="13"/>
        <v>725.49600000000009</v>
      </c>
      <c r="R113" s="32" t="s">
        <v>29</v>
      </c>
      <c r="S113" s="48">
        <v>216</v>
      </c>
      <c r="T113" s="32" t="s">
        <v>30</v>
      </c>
      <c r="U113" s="48">
        <f t="shared" si="14"/>
        <v>0</v>
      </c>
      <c r="V113" s="22">
        <f t="shared" si="15"/>
        <v>9828.8220000000001</v>
      </c>
    </row>
    <row r="114" spans="1:22" ht="15" customHeight="1">
      <c r="A114" s="5" t="s">
        <v>52</v>
      </c>
      <c r="B114" s="53" t="s">
        <v>40</v>
      </c>
      <c r="C114" s="28" t="s">
        <v>22</v>
      </c>
      <c r="D114" s="48">
        <v>3808.87</v>
      </c>
      <c r="E114" s="56">
        <v>32500.48</v>
      </c>
      <c r="F114" s="49" t="s">
        <v>23</v>
      </c>
      <c r="G114" s="48">
        <f t="shared" si="8"/>
        <v>3808.87</v>
      </c>
      <c r="H114" s="50" t="s">
        <v>24</v>
      </c>
      <c r="I114" s="48">
        <f t="shared" si="9"/>
        <v>1904.4349999999999</v>
      </c>
      <c r="J114" s="49" t="s">
        <v>25</v>
      </c>
      <c r="K114" s="48">
        <f t="shared" si="10"/>
        <v>1333.1044999999999</v>
      </c>
      <c r="L114" s="49" t="s">
        <v>26</v>
      </c>
      <c r="M114" s="48">
        <f t="shared" si="11"/>
        <v>761.774</v>
      </c>
      <c r="N114" s="49" t="s">
        <v>27</v>
      </c>
      <c r="O114" s="48">
        <f t="shared" si="12"/>
        <v>1523.548</v>
      </c>
      <c r="P114" s="32" t="s">
        <v>28</v>
      </c>
      <c r="Q114" s="48">
        <f t="shared" si="13"/>
        <v>761.774</v>
      </c>
      <c r="R114" s="32" t="s">
        <v>29</v>
      </c>
      <c r="S114" s="48">
        <v>216</v>
      </c>
      <c r="T114" s="32" t="s">
        <v>30</v>
      </c>
      <c r="U114" s="48">
        <f t="shared" si="14"/>
        <v>0</v>
      </c>
      <c r="V114" s="22">
        <f t="shared" si="15"/>
        <v>10309.505499999999</v>
      </c>
    </row>
    <row r="115" spans="1:22" ht="15" customHeight="1">
      <c r="A115" s="5" t="s">
        <v>52</v>
      </c>
      <c r="B115" s="53" t="s">
        <v>41</v>
      </c>
      <c r="C115" s="28" t="s">
        <v>22</v>
      </c>
      <c r="D115" s="48">
        <v>3999.31</v>
      </c>
      <c r="E115" s="56">
        <v>32500.48</v>
      </c>
      <c r="F115" s="49" t="s">
        <v>23</v>
      </c>
      <c r="G115" s="48">
        <f t="shared" si="8"/>
        <v>3999.31</v>
      </c>
      <c r="H115" s="50" t="s">
        <v>24</v>
      </c>
      <c r="I115" s="48">
        <f t="shared" si="9"/>
        <v>1999.655</v>
      </c>
      <c r="J115" s="49" t="s">
        <v>25</v>
      </c>
      <c r="K115" s="48">
        <f t="shared" si="10"/>
        <v>1399.7584999999999</v>
      </c>
      <c r="L115" s="49" t="s">
        <v>26</v>
      </c>
      <c r="M115" s="48">
        <f t="shared" si="11"/>
        <v>799.86200000000008</v>
      </c>
      <c r="N115" s="49" t="s">
        <v>27</v>
      </c>
      <c r="O115" s="48">
        <f t="shared" si="12"/>
        <v>1599.7240000000002</v>
      </c>
      <c r="P115" s="32" t="s">
        <v>28</v>
      </c>
      <c r="Q115" s="48">
        <f t="shared" si="13"/>
        <v>799.86200000000008</v>
      </c>
      <c r="R115" s="32" t="s">
        <v>29</v>
      </c>
      <c r="S115" s="48">
        <v>216</v>
      </c>
      <c r="T115" s="32" t="s">
        <v>30</v>
      </c>
      <c r="U115" s="48">
        <f t="shared" si="14"/>
        <v>0</v>
      </c>
      <c r="V115" s="22">
        <f t="shared" si="15"/>
        <v>10814.1715</v>
      </c>
    </row>
    <row r="116" spans="1:22" ht="15" customHeight="1">
      <c r="A116" s="5" t="s">
        <v>52</v>
      </c>
      <c r="B116" s="53" t="s">
        <v>42</v>
      </c>
      <c r="C116" s="28" t="s">
        <v>22</v>
      </c>
      <c r="D116" s="48">
        <v>4199.26</v>
      </c>
      <c r="E116" s="56">
        <v>32500.48</v>
      </c>
      <c r="F116" s="49" t="s">
        <v>23</v>
      </c>
      <c r="G116" s="48">
        <f t="shared" si="8"/>
        <v>4199.26</v>
      </c>
      <c r="H116" s="50" t="s">
        <v>24</v>
      </c>
      <c r="I116" s="48">
        <f t="shared" si="9"/>
        <v>2099.63</v>
      </c>
      <c r="J116" s="49" t="s">
        <v>25</v>
      </c>
      <c r="K116" s="48">
        <f t="shared" si="10"/>
        <v>1469.741</v>
      </c>
      <c r="L116" s="49" t="s">
        <v>26</v>
      </c>
      <c r="M116" s="48">
        <f t="shared" si="11"/>
        <v>839.85200000000009</v>
      </c>
      <c r="N116" s="49" t="s">
        <v>27</v>
      </c>
      <c r="O116" s="48">
        <f t="shared" si="12"/>
        <v>1679.7040000000002</v>
      </c>
      <c r="P116" s="32" t="s">
        <v>28</v>
      </c>
      <c r="Q116" s="48">
        <f t="shared" si="13"/>
        <v>839.85200000000009</v>
      </c>
      <c r="R116" s="32" t="s">
        <v>29</v>
      </c>
      <c r="S116" s="48">
        <v>216</v>
      </c>
      <c r="T116" s="32" t="s">
        <v>30</v>
      </c>
      <c r="U116" s="48">
        <f t="shared" si="14"/>
        <v>0</v>
      </c>
      <c r="V116" s="22">
        <f t="shared" si="15"/>
        <v>11344.039000000001</v>
      </c>
    </row>
    <row r="117" spans="1:22" ht="15" customHeight="1">
      <c r="A117" s="5" t="s">
        <v>52</v>
      </c>
      <c r="B117" s="53" t="s">
        <v>43</v>
      </c>
      <c r="C117" s="28" t="s">
        <v>22</v>
      </c>
      <c r="D117" s="48">
        <v>4409.24</v>
      </c>
      <c r="E117" s="56">
        <v>32500.48</v>
      </c>
      <c r="F117" s="49" t="s">
        <v>23</v>
      </c>
      <c r="G117" s="48">
        <f t="shared" si="8"/>
        <v>4409.24</v>
      </c>
      <c r="H117" s="50" t="s">
        <v>24</v>
      </c>
      <c r="I117" s="48">
        <f t="shared" si="9"/>
        <v>2204.62</v>
      </c>
      <c r="J117" s="49" t="s">
        <v>25</v>
      </c>
      <c r="K117" s="48">
        <f t="shared" si="10"/>
        <v>1543.2339999999999</v>
      </c>
      <c r="L117" s="49" t="s">
        <v>26</v>
      </c>
      <c r="M117" s="48">
        <f t="shared" si="11"/>
        <v>881.84799999999996</v>
      </c>
      <c r="N117" s="49" t="s">
        <v>27</v>
      </c>
      <c r="O117" s="48">
        <f t="shared" si="12"/>
        <v>1763.6959999999999</v>
      </c>
      <c r="P117" s="32" t="s">
        <v>28</v>
      </c>
      <c r="Q117" s="48">
        <f t="shared" si="13"/>
        <v>881.84799999999996</v>
      </c>
      <c r="R117" s="32" t="s">
        <v>29</v>
      </c>
      <c r="S117" s="48">
        <v>216</v>
      </c>
      <c r="T117" s="32" t="s">
        <v>30</v>
      </c>
      <c r="U117" s="48">
        <f t="shared" si="14"/>
        <v>0</v>
      </c>
      <c r="V117" s="22">
        <f t="shared" si="15"/>
        <v>11900.486000000001</v>
      </c>
    </row>
    <row r="118" spans="1:22" ht="15" customHeight="1">
      <c r="A118" s="5" t="s">
        <v>52</v>
      </c>
      <c r="B118" s="53" t="s">
        <v>44</v>
      </c>
      <c r="C118" s="28" t="s">
        <v>22</v>
      </c>
      <c r="D118" s="48">
        <v>4629.72</v>
      </c>
      <c r="E118" s="56">
        <v>32500.48</v>
      </c>
      <c r="F118" s="49" t="s">
        <v>23</v>
      </c>
      <c r="G118" s="48">
        <f t="shared" si="8"/>
        <v>4629.72</v>
      </c>
      <c r="H118" s="50" t="s">
        <v>24</v>
      </c>
      <c r="I118" s="48">
        <f t="shared" si="9"/>
        <v>2314.86</v>
      </c>
      <c r="J118" s="49" t="s">
        <v>25</v>
      </c>
      <c r="K118" s="48">
        <f t="shared" si="10"/>
        <v>1620.402</v>
      </c>
      <c r="L118" s="49" t="s">
        <v>26</v>
      </c>
      <c r="M118" s="48">
        <f t="shared" si="11"/>
        <v>925.94400000000007</v>
      </c>
      <c r="N118" s="49" t="s">
        <v>27</v>
      </c>
      <c r="O118" s="48">
        <f t="shared" si="12"/>
        <v>1851.8880000000001</v>
      </c>
      <c r="P118" s="32" t="s">
        <v>28</v>
      </c>
      <c r="Q118" s="48">
        <f t="shared" si="13"/>
        <v>925.94400000000007</v>
      </c>
      <c r="R118" s="32" t="s">
        <v>29</v>
      </c>
      <c r="S118" s="48">
        <v>216</v>
      </c>
      <c r="T118" s="32" t="s">
        <v>30</v>
      </c>
      <c r="U118" s="48">
        <f t="shared" si="14"/>
        <v>0</v>
      </c>
      <c r="V118" s="22">
        <f t="shared" si="15"/>
        <v>12484.758000000002</v>
      </c>
    </row>
    <row r="119" spans="1:22" ht="15" customHeight="1">
      <c r="A119" s="5" t="s">
        <v>52</v>
      </c>
      <c r="B119" s="53" t="s">
        <v>45</v>
      </c>
      <c r="C119" s="28" t="s">
        <v>22</v>
      </c>
      <c r="D119" s="48">
        <v>4861.18</v>
      </c>
      <c r="E119" s="56">
        <v>32500.48</v>
      </c>
      <c r="F119" s="49" t="s">
        <v>23</v>
      </c>
      <c r="G119" s="48">
        <f t="shared" si="8"/>
        <v>4861.18</v>
      </c>
      <c r="H119" s="50" t="s">
        <v>24</v>
      </c>
      <c r="I119" s="48">
        <f t="shared" si="9"/>
        <v>2430.59</v>
      </c>
      <c r="J119" s="49" t="s">
        <v>25</v>
      </c>
      <c r="K119" s="48">
        <f t="shared" si="10"/>
        <v>1701.413</v>
      </c>
      <c r="L119" s="49" t="s">
        <v>26</v>
      </c>
      <c r="M119" s="48">
        <f t="shared" si="11"/>
        <v>972.2360000000001</v>
      </c>
      <c r="N119" s="49" t="s">
        <v>27</v>
      </c>
      <c r="O119" s="48">
        <f t="shared" si="12"/>
        <v>1944.4720000000002</v>
      </c>
      <c r="P119" s="32" t="s">
        <v>28</v>
      </c>
      <c r="Q119" s="48">
        <f t="shared" si="13"/>
        <v>972.2360000000001</v>
      </c>
      <c r="R119" s="32" t="s">
        <v>29</v>
      </c>
      <c r="S119" s="48">
        <v>216</v>
      </c>
      <c r="T119" s="32" t="s">
        <v>30</v>
      </c>
      <c r="U119" s="48">
        <f t="shared" si="14"/>
        <v>0</v>
      </c>
      <c r="V119" s="22">
        <f t="shared" si="15"/>
        <v>13098.127</v>
      </c>
    </row>
    <row r="120" spans="1:22" ht="15" customHeight="1">
      <c r="A120" s="5" t="s">
        <v>52</v>
      </c>
      <c r="B120" s="53" t="s">
        <v>46</v>
      </c>
      <c r="C120" s="28" t="s">
        <v>22</v>
      </c>
      <c r="D120" s="48">
        <v>5104.24</v>
      </c>
      <c r="E120" s="56">
        <v>32500.48</v>
      </c>
      <c r="F120" s="49" t="s">
        <v>23</v>
      </c>
      <c r="G120" s="48">
        <f t="shared" si="8"/>
        <v>5104.24</v>
      </c>
      <c r="H120" s="50" t="s">
        <v>24</v>
      </c>
      <c r="I120" s="48">
        <f t="shared" si="9"/>
        <v>2552.12</v>
      </c>
      <c r="J120" s="49" t="s">
        <v>25</v>
      </c>
      <c r="K120" s="48">
        <f t="shared" si="10"/>
        <v>1786.4839999999999</v>
      </c>
      <c r="L120" s="49" t="s">
        <v>26</v>
      </c>
      <c r="M120" s="48">
        <f t="shared" si="11"/>
        <v>1020.848</v>
      </c>
      <c r="N120" s="49" t="s">
        <v>27</v>
      </c>
      <c r="O120" s="48">
        <f t="shared" si="12"/>
        <v>2041.6959999999999</v>
      </c>
      <c r="P120" s="32" t="s">
        <v>28</v>
      </c>
      <c r="Q120" s="48">
        <f t="shared" si="13"/>
        <v>1020.848</v>
      </c>
      <c r="R120" s="32" t="s">
        <v>29</v>
      </c>
      <c r="S120" s="48">
        <v>216</v>
      </c>
      <c r="T120" s="32" t="s">
        <v>30</v>
      </c>
      <c r="U120" s="48">
        <f t="shared" si="14"/>
        <v>0</v>
      </c>
      <c r="V120" s="22">
        <f t="shared" si="15"/>
        <v>13742.235999999999</v>
      </c>
    </row>
    <row r="121" spans="1:22" ht="15" customHeight="1">
      <c r="A121" s="5" t="s">
        <v>53</v>
      </c>
      <c r="B121" s="52" t="s">
        <v>21</v>
      </c>
      <c r="C121" s="28" t="s">
        <v>22</v>
      </c>
      <c r="D121" s="48">
        <v>2338.3000000000002</v>
      </c>
      <c r="E121" s="56">
        <v>32500.48</v>
      </c>
      <c r="F121" s="49" t="s">
        <v>23</v>
      </c>
      <c r="G121" s="48">
        <f t="shared" si="8"/>
        <v>2338.3000000000002</v>
      </c>
      <c r="H121" s="50" t="s">
        <v>24</v>
      </c>
      <c r="I121" s="48">
        <f t="shared" si="9"/>
        <v>1169.1500000000001</v>
      </c>
      <c r="J121" s="49" t="s">
        <v>25</v>
      </c>
      <c r="K121" s="48">
        <f t="shared" si="10"/>
        <v>818.40499999999997</v>
      </c>
      <c r="L121" s="49" t="s">
        <v>26</v>
      </c>
      <c r="M121" s="48">
        <f t="shared" si="11"/>
        <v>467.66000000000008</v>
      </c>
      <c r="N121" s="49" t="s">
        <v>27</v>
      </c>
      <c r="O121" s="48">
        <f t="shared" si="12"/>
        <v>935.32000000000016</v>
      </c>
      <c r="P121" s="32" t="s">
        <v>28</v>
      </c>
      <c r="Q121" s="48">
        <f t="shared" si="13"/>
        <v>467.66000000000008</v>
      </c>
      <c r="R121" s="32" t="s">
        <v>29</v>
      </c>
      <c r="S121" s="48">
        <v>216</v>
      </c>
      <c r="T121" s="32" t="s">
        <v>30</v>
      </c>
      <c r="U121" s="48">
        <f t="shared" si="14"/>
        <v>505.7</v>
      </c>
      <c r="V121" s="22">
        <f t="shared" si="15"/>
        <v>6918.1950000000006</v>
      </c>
    </row>
    <row r="122" spans="1:22" ht="15" customHeight="1">
      <c r="A122" s="5" t="s">
        <v>53</v>
      </c>
      <c r="B122" s="52" t="s">
        <v>31</v>
      </c>
      <c r="C122" s="28" t="s">
        <v>22</v>
      </c>
      <c r="D122" s="48">
        <v>2455.21</v>
      </c>
      <c r="E122" s="56">
        <v>32500.48</v>
      </c>
      <c r="F122" s="49" t="s">
        <v>23</v>
      </c>
      <c r="G122" s="48">
        <f t="shared" si="8"/>
        <v>2455.21</v>
      </c>
      <c r="H122" s="50" t="s">
        <v>24</v>
      </c>
      <c r="I122" s="48">
        <f t="shared" si="9"/>
        <v>1227.605</v>
      </c>
      <c r="J122" s="49" t="s">
        <v>25</v>
      </c>
      <c r="K122" s="48">
        <f t="shared" si="10"/>
        <v>859.32349999999997</v>
      </c>
      <c r="L122" s="49" t="s">
        <v>26</v>
      </c>
      <c r="M122" s="48">
        <f t="shared" si="11"/>
        <v>491.04200000000003</v>
      </c>
      <c r="N122" s="49" t="s">
        <v>27</v>
      </c>
      <c r="O122" s="48">
        <f t="shared" si="12"/>
        <v>982.08400000000006</v>
      </c>
      <c r="P122" s="32" t="s">
        <v>28</v>
      </c>
      <c r="Q122" s="48">
        <f t="shared" si="13"/>
        <v>491.04200000000003</v>
      </c>
      <c r="R122" s="32" t="s">
        <v>29</v>
      </c>
      <c r="S122" s="48">
        <v>216</v>
      </c>
      <c r="T122" s="32" t="s">
        <v>30</v>
      </c>
      <c r="U122" s="48">
        <f t="shared" si="14"/>
        <v>505.7</v>
      </c>
      <c r="V122" s="22">
        <f t="shared" si="15"/>
        <v>7228.0065000000004</v>
      </c>
    </row>
    <row r="123" spans="1:22" ht="15" customHeight="1">
      <c r="A123" s="5" t="s">
        <v>53</v>
      </c>
      <c r="B123" s="52" t="s">
        <v>32</v>
      </c>
      <c r="C123" s="28" t="s">
        <v>22</v>
      </c>
      <c r="D123" s="48">
        <v>2578</v>
      </c>
      <c r="E123" s="56">
        <v>32500.48</v>
      </c>
      <c r="F123" s="49" t="s">
        <v>23</v>
      </c>
      <c r="G123" s="48">
        <f t="shared" si="8"/>
        <v>2578</v>
      </c>
      <c r="H123" s="50" t="s">
        <v>24</v>
      </c>
      <c r="I123" s="48">
        <f t="shared" si="9"/>
        <v>1289</v>
      </c>
      <c r="J123" s="49" t="s">
        <v>25</v>
      </c>
      <c r="K123" s="48">
        <f t="shared" si="10"/>
        <v>902.3</v>
      </c>
      <c r="L123" s="49" t="s">
        <v>26</v>
      </c>
      <c r="M123" s="48">
        <f t="shared" si="11"/>
        <v>515.6</v>
      </c>
      <c r="N123" s="49" t="s">
        <v>27</v>
      </c>
      <c r="O123" s="48">
        <f t="shared" si="12"/>
        <v>1031.2</v>
      </c>
      <c r="P123" s="32" t="s">
        <v>28</v>
      </c>
      <c r="Q123" s="48">
        <f t="shared" si="13"/>
        <v>515.6</v>
      </c>
      <c r="R123" s="32" t="s">
        <v>29</v>
      </c>
      <c r="S123" s="48">
        <v>216</v>
      </c>
      <c r="T123" s="32" t="s">
        <v>30</v>
      </c>
      <c r="U123" s="48">
        <f t="shared" si="14"/>
        <v>505.7</v>
      </c>
      <c r="V123" s="22">
        <f t="shared" si="15"/>
        <v>7553.4</v>
      </c>
    </row>
    <row r="124" spans="1:22" ht="15" customHeight="1">
      <c r="A124" s="5" t="s">
        <v>53</v>
      </c>
      <c r="B124" s="53" t="s">
        <v>33</v>
      </c>
      <c r="C124" s="28" t="s">
        <v>22</v>
      </c>
      <c r="D124" s="48">
        <v>2706.88</v>
      </c>
      <c r="E124" s="56">
        <v>32500.48</v>
      </c>
      <c r="F124" s="49" t="s">
        <v>23</v>
      </c>
      <c r="G124" s="48">
        <f t="shared" si="8"/>
        <v>2706.88</v>
      </c>
      <c r="H124" s="50" t="s">
        <v>24</v>
      </c>
      <c r="I124" s="48">
        <f t="shared" si="9"/>
        <v>1353.44</v>
      </c>
      <c r="J124" s="49" t="s">
        <v>25</v>
      </c>
      <c r="K124" s="48">
        <f t="shared" si="10"/>
        <v>947.40800000000002</v>
      </c>
      <c r="L124" s="49" t="s">
        <v>26</v>
      </c>
      <c r="M124" s="48">
        <f t="shared" si="11"/>
        <v>541.37600000000009</v>
      </c>
      <c r="N124" s="49" t="s">
        <v>27</v>
      </c>
      <c r="O124" s="48">
        <f t="shared" si="12"/>
        <v>1082.7520000000002</v>
      </c>
      <c r="P124" s="32" t="s">
        <v>28</v>
      </c>
      <c r="Q124" s="48">
        <f t="shared" si="13"/>
        <v>541.37600000000009</v>
      </c>
      <c r="R124" s="32" t="s">
        <v>29</v>
      </c>
      <c r="S124" s="48">
        <v>216</v>
      </c>
      <c r="T124" s="32" t="s">
        <v>30</v>
      </c>
      <c r="U124" s="48">
        <f t="shared" si="14"/>
        <v>505.7</v>
      </c>
      <c r="V124" s="22">
        <f t="shared" si="15"/>
        <v>7894.9320000000007</v>
      </c>
    </row>
    <row r="125" spans="1:22" ht="15" customHeight="1">
      <c r="A125" s="5" t="s">
        <v>53</v>
      </c>
      <c r="B125" s="53" t="s">
        <v>34</v>
      </c>
      <c r="C125" s="28" t="s">
        <v>22</v>
      </c>
      <c r="D125" s="48">
        <v>2842.24</v>
      </c>
      <c r="E125" s="56">
        <v>32500.48</v>
      </c>
      <c r="F125" s="49" t="s">
        <v>23</v>
      </c>
      <c r="G125" s="48">
        <f t="shared" si="8"/>
        <v>2842.24</v>
      </c>
      <c r="H125" s="50" t="s">
        <v>24</v>
      </c>
      <c r="I125" s="48">
        <f t="shared" si="9"/>
        <v>1421.12</v>
      </c>
      <c r="J125" s="49" t="s">
        <v>25</v>
      </c>
      <c r="K125" s="48">
        <f t="shared" si="10"/>
        <v>994.78399999999988</v>
      </c>
      <c r="L125" s="49" t="s">
        <v>26</v>
      </c>
      <c r="M125" s="48">
        <f t="shared" si="11"/>
        <v>568.44799999999998</v>
      </c>
      <c r="N125" s="49" t="s">
        <v>27</v>
      </c>
      <c r="O125" s="48">
        <f t="shared" si="12"/>
        <v>1136.896</v>
      </c>
      <c r="P125" s="32" t="s">
        <v>28</v>
      </c>
      <c r="Q125" s="48">
        <f t="shared" si="13"/>
        <v>568.44799999999998</v>
      </c>
      <c r="R125" s="32" t="s">
        <v>29</v>
      </c>
      <c r="S125" s="48">
        <v>216</v>
      </c>
      <c r="T125" s="32" t="s">
        <v>30</v>
      </c>
      <c r="U125" s="48">
        <f t="shared" si="14"/>
        <v>505.7</v>
      </c>
      <c r="V125" s="22">
        <f t="shared" si="15"/>
        <v>8253.6359999999986</v>
      </c>
    </row>
    <row r="126" spans="1:22" ht="15" customHeight="1">
      <c r="A126" s="5" t="s">
        <v>53</v>
      </c>
      <c r="B126" s="53" t="s">
        <v>35</v>
      </c>
      <c r="C126" s="28" t="s">
        <v>22</v>
      </c>
      <c r="D126" s="48">
        <v>2984.36</v>
      </c>
      <c r="E126" s="56">
        <v>32500.48</v>
      </c>
      <c r="F126" s="49" t="s">
        <v>23</v>
      </c>
      <c r="G126" s="48">
        <f t="shared" si="8"/>
        <v>2984.36</v>
      </c>
      <c r="H126" s="50" t="s">
        <v>24</v>
      </c>
      <c r="I126" s="48">
        <f t="shared" si="9"/>
        <v>1492.18</v>
      </c>
      <c r="J126" s="49" t="s">
        <v>25</v>
      </c>
      <c r="K126" s="48">
        <f t="shared" si="10"/>
        <v>1044.5260000000001</v>
      </c>
      <c r="L126" s="49" t="s">
        <v>26</v>
      </c>
      <c r="M126" s="48">
        <f t="shared" si="11"/>
        <v>596.87200000000007</v>
      </c>
      <c r="N126" s="49" t="s">
        <v>27</v>
      </c>
      <c r="O126" s="48">
        <f t="shared" si="12"/>
        <v>1193.7440000000001</v>
      </c>
      <c r="P126" s="32" t="s">
        <v>28</v>
      </c>
      <c r="Q126" s="48">
        <f t="shared" si="13"/>
        <v>596.87200000000007</v>
      </c>
      <c r="R126" s="32" t="s">
        <v>29</v>
      </c>
      <c r="S126" s="48">
        <v>216</v>
      </c>
      <c r="T126" s="32" t="s">
        <v>30</v>
      </c>
      <c r="U126" s="48">
        <f t="shared" si="14"/>
        <v>505.7</v>
      </c>
      <c r="V126" s="22">
        <f t="shared" si="15"/>
        <v>8630.2540000000008</v>
      </c>
    </row>
    <row r="127" spans="1:22" ht="15" customHeight="1">
      <c r="A127" s="5" t="s">
        <v>53</v>
      </c>
      <c r="B127" s="53" t="s">
        <v>36</v>
      </c>
      <c r="C127" s="28" t="s">
        <v>22</v>
      </c>
      <c r="D127" s="48">
        <v>3133.59</v>
      </c>
      <c r="E127" s="56">
        <v>32500.48</v>
      </c>
      <c r="F127" s="49" t="s">
        <v>23</v>
      </c>
      <c r="G127" s="48">
        <f t="shared" si="8"/>
        <v>3133.59</v>
      </c>
      <c r="H127" s="50" t="s">
        <v>24</v>
      </c>
      <c r="I127" s="48">
        <f t="shared" si="9"/>
        <v>1566.7950000000001</v>
      </c>
      <c r="J127" s="49" t="s">
        <v>25</v>
      </c>
      <c r="K127" s="48">
        <f t="shared" si="10"/>
        <v>1096.7565</v>
      </c>
      <c r="L127" s="49" t="s">
        <v>26</v>
      </c>
      <c r="M127" s="48">
        <f t="shared" si="11"/>
        <v>626.71800000000007</v>
      </c>
      <c r="N127" s="49" t="s">
        <v>27</v>
      </c>
      <c r="O127" s="48">
        <f t="shared" si="12"/>
        <v>1253.4360000000001</v>
      </c>
      <c r="P127" s="32" t="s">
        <v>28</v>
      </c>
      <c r="Q127" s="48">
        <f t="shared" si="13"/>
        <v>626.71800000000007</v>
      </c>
      <c r="R127" s="32" t="s">
        <v>29</v>
      </c>
      <c r="S127" s="48">
        <v>216</v>
      </c>
      <c r="T127" s="32" t="s">
        <v>30</v>
      </c>
      <c r="U127" s="48">
        <f t="shared" si="14"/>
        <v>505.7</v>
      </c>
      <c r="V127" s="22">
        <f t="shared" si="15"/>
        <v>9025.7134999999998</v>
      </c>
    </row>
    <row r="128" spans="1:22" ht="15" customHeight="1">
      <c r="A128" s="5" t="s">
        <v>53</v>
      </c>
      <c r="B128" s="53" t="s">
        <v>37</v>
      </c>
      <c r="C128" s="28" t="s">
        <v>22</v>
      </c>
      <c r="D128" s="48">
        <v>3290.25</v>
      </c>
      <c r="E128" s="56">
        <v>32500.48</v>
      </c>
      <c r="F128" s="49" t="s">
        <v>23</v>
      </c>
      <c r="G128" s="48">
        <f t="shared" si="8"/>
        <v>3290.25</v>
      </c>
      <c r="H128" s="50" t="s">
        <v>24</v>
      </c>
      <c r="I128" s="48">
        <f t="shared" si="9"/>
        <v>1645.125</v>
      </c>
      <c r="J128" s="49" t="s">
        <v>25</v>
      </c>
      <c r="K128" s="48">
        <f t="shared" si="10"/>
        <v>1151.5874999999999</v>
      </c>
      <c r="L128" s="49" t="s">
        <v>26</v>
      </c>
      <c r="M128" s="48">
        <f t="shared" si="11"/>
        <v>658.05000000000007</v>
      </c>
      <c r="N128" s="49" t="s">
        <v>27</v>
      </c>
      <c r="O128" s="48">
        <f t="shared" si="12"/>
        <v>1316.1000000000001</v>
      </c>
      <c r="P128" s="32" t="s">
        <v>28</v>
      </c>
      <c r="Q128" s="48">
        <f t="shared" si="13"/>
        <v>658.05000000000007</v>
      </c>
      <c r="R128" s="32" t="s">
        <v>29</v>
      </c>
      <c r="S128" s="48">
        <v>216</v>
      </c>
      <c r="T128" s="32" t="s">
        <v>30</v>
      </c>
      <c r="U128" s="48">
        <f t="shared" si="14"/>
        <v>505.7</v>
      </c>
      <c r="V128" s="22">
        <f t="shared" si="15"/>
        <v>9440.8624999999993</v>
      </c>
    </row>
    <row r="129" spans="1:22" ht="15" customHeight="1">
      <c r="A129" s="5" t="s">
        <v>53</v>
      </c>
      <c r="B129" s="53" t="s">
        <v>38</v>
      </c>
      <c r="C129" s="28" t="s">
        <v>22</v>
      </c>
      <c r="D129" s="48">
        <v>3454.72</v>
      </c>
      <c r="E129" s="56">
        <v>32500.48</v>
      </c>
      <c r="F129" s="49" t="s">
        <v>23</v>
      </c>
      <c r="G129" s="48">
        <f t="shared" si="8"/>
        <v>3454.72</v>
      </c>
      <c r="H129" s="50" t="s">
        <v>24</v>
      </c>
      <c r="I129" s="48">
        <f t="shared" si="9"/>
        <v>1727.36</v>
      </c>
      <c r="J129" s="49" t="s">
        <v>25</v>
      </c>
      <c r="K129" s="48">
        <f t="shared" si="10"/>
        <v>1209.1519999999998</v>
      </c>
      <c r="L129" s="49" t="s">
        <v>26</v>
      </c>
      <c r="M129" s="48">
        <f t="shared" si="11"/>
        <v>690.94399999999996</v>
      </c>
      <c r="N129" s="49" t="s">
        <v>27</v>
      </c>
      <c r="O129" s="48">
        <f t="shared" si="12"/>
        <v>1381.8879999999999</v>
      </c>
      <c r="P129" s="32" t="s">
        <v>28</v>
      </c>
      <c r="Q129" s="48">
        <f t="shared" si="13"/>
        <v>690.94399999999996</v>
      </c>
      <c r="R129" s="32" t="s">
        <v>29</v>
      </c>
      <c r="S129" s="48">
        <v>216</v>
      </c>
      <c r="T129" s="32" t="s">
        <v>30</v>
      </c>
      <c r="U129" s="48">
        <f t="shared" si="14"/>
        <v>0</v>
      </c>
      <c r="V129" s="22">
        <f t="shared" si="15"/>
        <v>9371.0079999999998</v>
      </c>
    </row>
    <row r="130" spans="1:22" ht="15" customHeight="1">
      <c r="A130" s="5" t="s">
        <v>53</v>
      </c>
      <c r="B130" s="53" t="s">
        <v>39</v>
      </c>
      <c r="C130" s="28" t="s">
        <v>22</v>
      </c>
      <c r="D130" s="48">
        <v>3627.48</v>
      </c>
      <c r="E130" s="56">
        <v>32500.48</v>
      </c>
      <c r="F130" s="49" t="s">
        <v>23</v>
      </c>
      <c r="G130" s="48">
        <f t="shared" si="8"/>
        <v>3627.48</v>
      </c>
      <c r="H130" s="50" t="s">
        <v>24</v>
      </c>
      <c r="I130" s="48">
        <f t="shared" si="9"/>
        <v>1813.74</v>
      </c>
      <c r="J130" s="49" t="s">
        <v>25</v>
      </c>
      <c r="K130" s="48">
        <f t="shared" si="10"/>
        <v>1269.6179999999999</v>
      </c>
      <c r="L130" s="49" t="s">
        <v>26</v>
      </c>
      <c r="M130" s="48">
        <f t="shared" si="11"/>
        <v>725.49600000000009</v>
      </c>
      <c r="N130" s="49" t="s">
        <v>27</v>
      </c>
      <c r="O130" s="48">
        <f t="shared" si="12"/>
        <v>1450.9920000000002</v>
      </c>
      <c r="P130" s="32" t="s">
        <v>28</v>
      </c>
      <c r="Q130" s="48">
        <f t="shared" si="13"/>
        <v>725.49600000000009</v>
      </c>
      <c r="R130" s="32" t="s">
        <v>29</v>
      </c>
      <c r="S130" s="48">
        <v>216</v>
      </c>
      <c r="T130" s="32" t="s">
        <v>30</v>
      </c>
      <c r="U130" s="48">
        <f t="shared" si="14"/>
        <v>0</v>
      </c>
      <c r="V130" s="22">
        <f t="shared" si="15"/>
        <v>9828.8220000000001</v>
      </c>
    </row>
    <row r="131" spans="1:22" ht="15" customHeight="1">
      <c r="A131" s="5" t="s">
        <v>53</v>
      </c>
      <c r="B131" s="53" t="s">
        <v>40</v>
      </c>
      <c r="C131" s="28" t="s">
        <v>22</v>
      </c>
      <c r="D131" s="48">
        <v>3808.87</v>
      </c>
      <c r="E131" s="56">
        <v>32500.48</v>
      </c>
      <c r="F131" s="49" t="s">
        <v>23</v>
      </c>
      <c r="G131" s="48">
        <f t="shared" ref="G131:G194" si="16">D131</f>
        <v>3808.87</v>
      </c>
      <c r="H131" s="50" t="s">
        <v>24</v>
      </c>
      <c r="I131" s="48">
        <f t="shared" ref="I131:I194" si="17">D131/2</f>
        <v>1904.4349999999999</v>
      </c>
      <c r="J131" s="49" t="s">
        <v>25</v>
      </c>
      <c r="K131" s="48">
        <f t="shared" ref="K131:K194" si="18">D131*35%</f>
        <v>1333.1044999999999</v>
      </c>
      <c r="L131" s="49" t="s">
        <v>26</v>
      </c>
      <c r="M131" s="48">
        <f t="shared" ref="M131:M194" si="19">D131*20%</f>
        <v>761.774</v>
      </c>
      <c r="N131" s="49" t="s">
        <v>27</v>
      </c>
      <c r="O131" s="48">
        <f t="shared" ref="O131:O194" si="20">D131*40%</f>
        <v>1523.548</v>
      </c>
      <c r="P131" s="32" t="s">
        <v>28</v>
      </c>
      <c r="Q131" s="48">
        <f t="shared" ref="Q131:Q194" si="21">D131*20%</f>
        <v>761.774</v>
      </c>
      <c r="R131" s="32" t="s">
        <v>29</v>
      </c>
      <c r="S131" s="48">
        <v>216</v>
      </c>
      <c r="T131" s="32" t="s">
        <v>30</v>
      </c>
      <c r="U131" s="48">
        <f t="shared" ref="U131:U194" si="22">IF(D131&gt;3418,0,505.7)</f>
        <v>0</v>
      </c>
      <c r="V131" s="22">
        <f t="shared" ref="V131:V194" si="23">U131+S131+Q131+O131+M131+K131+I131+D131</f>
        <v>10309.505499999999</v>
      </c>
    </row>
    <row r="132" spans="1:22" ht="15" customHeight="1">
      <c r="A132" s="5" t="s">
        <v>53</v>
      </c>
      <c r="B132" s="53" t="s">
        <v>41</v>
      </c>
      <c r="C132" s="28" t="s">
        <v>22</v>
      </c>
      <c r="D132" s="48">
        <v>3999.31</v>
      </c>
      <c r="E132" s="56">
        <v>32500.48</v>
      </c>
      <c r="F132" s="49" t="s">
        <v>23</v>
      </c>
      <c r="G132" s="48">
        <f t="shared" si="16"/>
        <v>3999.31</v>
      </c>
      <c r="H132" s="50" t="s">
        <v>24</v>
      </c>
      <c r="I132" s="48">
        <f t="shared" si="17"/>
        <v>1999.655</v>
      </c>
      <c r="J132" s="49" t="s">
        <v>25</v>
      </c>
      <c r="K132" s="48">
        <f t="shared" si="18"/>
        <v>1399.7584999999999</v>
      </c>
      <c r="L132" s="49" t="s">
        <v>26</v>
      </c>
      <c r="M132" s="48">
        <f t="shared" si="19"/>
        <v>799.86200000000008</v>
      </c>
      <c r="N132" s="49" t="s">
        <v>27</v>
      </c>
      <c r="O132" s="48">
        <f t="shared" si="20"/>
        <v>1599.7240000000002</v>
      </c>
      <c r="P132" s="32" t="s">
        <v>28</v>
      </c>
      <c r="Q132" s="48">
        <f t="shared" si="21"/>
        <v>799.86200000000008</v>
      </c>
      <c r="R132" s="32" t="s">
        <v>29</v>
      </c>
      <c r="S132" s="48">
        <v>216</v>
      </c>
      <c r="T132" s="32" t="s">
        <v>30</v>
      </c>
      <c r="U132" s="48">
        <f t="shared" si="22"/>
        <v>0</v>
      </c>
      <c r="V132" s="22">
        <f t="shared" si="23"/>
        <v>10814.1715</v>
      </c>
    </row>
    <row r="133" spans="1:22" ht="15" customHeight="1">
      <c r="A133" s="5" t="s">
        <v>53</v>
      </c>
      <c r="B133" s="53" t="s">
        <v>42</v>
      </c>
      <c r="C133" s="28" t="s">
        <v>22</v>
      </c>
      <c r="D133" s="48">
        <v>4199.26</v>
      </c>
      <c r="E133" s="56">
        <v>32500.48</v>
      </c>
      <c r="F133" s="49" t="s">
        <v>23</v>
      </c>
      <c r="G133" s="48">
        <f t="shared" si="16"/>
        <v>4199.26</v>
      </c>
      <c r="H133" s="50" t="s">
        <v>24</v>
      </c>
      <c r="I133" s="48">
        <f t="shared" si="17"/>
        <v>2099.63</v>
      </c>
      <c r="J133" s="49" t="s">
        <v>25</v>
      </c>
      <c r="K133" s="48">
        <f t="shared" si="18"/>
        <v>1469.741</v>
      </c>
      <c r="L133" s="49" t="s">
        <v>26</v>
      </c>
      <c r="M133" s="48">
        <f t="shared" si="19"/>
        <v>839.85200000000009</v>
      </c>
      <c r="N133" s="49" t="s">
        <v>27</v>
      </c>
      <c r="O133" s="48">
        <f t="shared" si="20"/>
        <v>1679.7040000000002</v>
      </c>
      <c r="P133" s="32" t="s">
        <v>28</v>
      </c>
      <c r="Q133" s="48">
        <f t="shared" si="21"/>
        <v>839.85200000000009</v>
      </c>
      <c r="R133" s="32" t="s">
        <v>29</v>
      </c>
      <c r="S133" s="48">
        <v>216</v>
      </c>
      <c r="T133" s="32" t="s">
        <v>30</v>
      </c>
      <c r="U133" s="48">
        <f t="shared" si="22"/>
        <v>0</v>
      </c>
      <c r="V133" s="22">
        <f t="shared" si="23"/>
        <v>11344.039000000001</v>
      </c>
    </row>
    <row r="134" spans="1:22" ht="15" customHeight="1">
      <c r="A134" s="5" t="s">
        <v>53</v>
      </c>
      <c r="B134" s="53" t="s">
        <v>43</v>
      </c>
      <c r="C134" s="28" t="s">
        <v>22</v>
      </c>
      <c r="D134" s="48">
        <v>4409.24</v>
      </c>
      <c r="E134" s="56">
        <v>32500.48</v>
      </c>
      <c r="F134" s="49" t="s">
        <v>23</v>
      </c>
      <c r="G134" s="48">
        <f t="shared" si="16"/>
        <v>4409.24</v>
      </c>
      <c r="H134" s="50" t="s">
        <v>24</v>
      </c>
      <c r="I134" s="48">
        <f t="shared" si="17"/>
        <v>2204.62</v>
      </c>
      <c r="J134" s="49" t="s">
        <v>25</v>
      </c>
      <c r="K134" s="48">
        <f t="shared" si="18"/>
        <v>1543.2339999999999</v>
      </c>
      <c r="L134" s="49" t="s">
        <v>26</v>
      </c>
      <c r="M134" s="48">
        <f t="shared" si="19"/>
        <v>881.84799999999996</v>
      </c>
      <c r="N134" s="49" t="s">
        <v>27</v>
      </c>
      <c r="O134" s="48">
        <f t="shared" si="20"/>
        <v>1763.6959999999999</v>
      </c>
      <c r="P134" s="32" t="s">
        <v>28</v>
      </c>
      <c r="Q134" s="48">
        <f t="shared" si="21"/>
        <v>881.84799999999996</v>
      </c>
      <c r="R134" s="32" t="s">
        <v>29</v>
      </c>
      <c r="S134" s="48">
        <v>216</v>
      </c>
      <c r="T134" s="32" t="s">
        <v>30</v>
      </c>
      <c r="U134" s="48">
        <f t="shared" si="22"/>
        <v>0</v>
      </c>
      <c r="V134" s="22">
        <f t="shared" si="23"/>
        <v>11900.486000000001</v>
      </c>
    </row>
    <row r="135" spans="1:22" ht="15" customHeight="1">
      <c r="A135" s="5" t="s">
        <v>53</v>
      </c>
      <c r="B135" s="53" t="s">
        <v>44</v>
      </c>
      <c r="C135" s="28" t="s">
        <v>22</v>
      </c>
      <c r="D135" s="48">
        <v>4629.72</v>
      </c>
      <c r="E135" s="56">
        <v>32500.48</v>
      </c>
      <c r="F135" s="49" t="s">
        <v>23</v>
      </c>
      <c r="G135" s="48">
        <f t="shared" si="16"/>
        <v>4629.72</v>
      </c>
      <c r="H135" s="50" t="s">
        <v>24</v>
      </c>
      <c r="I135" s="48">
        <f t="shared" si="17"/>
        <v>2314.86</v>
      </c>
      <c r="J135" s="49" t="s">
        <v>25</v>
      </c>
      <c r="K135" s="48">
        <f t="shared" si="18"/>
        <v>1620.402</v>
      </c>
      <c r="L135" s="49" t="s">
        <v>26</v>
      </c>
      <c r="M135" s="48">
        <f t="shared" si="19"/>
        <v>925.94400000000007</v>
      </c>
      <c r="N135" s="49" t="s">
        <v>27</v>
      </c>
      <c r="O135" s="48">
        <f t="shared" si="20"/>
        <v>1851.8880000000001</v>
      </c>
      <c r="P135" s="32" t="s">
        <v>28</v>
      </c>
      <c r="Q135" s="48">
        <f t="shared" si="21"/>
        <v>925.94400000000007</v>
      </c>
      <c r="R135" s="32" t="s">
        <v>29</v>
      </c>
      <c r="S135" s="48">
        <v>216</v>
      </c>
      <c r="T135" s="32" t="s">
        <v>30</v>
      </c>
      <c r="U135" s="48">
        <f t="shared" si="22"/>
        <v>0</v>
      </c>
      <c r="V135" s="22">
        <f t="shared" si="23"/>
        <v>12484.758000000002</v>
      </c>
    </row>
    <row r="136" spans="1:22" ht="15" customHeight="1">
      <c r="A136" s="5" t="s">
        <v>53</v>
      </c>
      <c r="B136" s="53" t="s">
        <v>45</v>
      </c>
      <c r="C136" s="28" t="s">
        <v>22</v>
      </c>
      <c r="D136" s="48">
        <v>4861.18</v>
      </c>
      <c r="E136" s="56">
        <v>32500.48</v>
      </c>
      <c r="F136" s="49" t="s">
        <v>23</v>
      </c>
      <c r="G136" s="48">
        <f t="shared" si="16"/>
        <v>4861.18</v>
      </c>
      <c r="H136" s="50" t="s">
        <v>24</v>
      </c>
      <c r="I136" s="48">
        <f t="shared" si="17"/>
        <v>2430.59</v>
      </c>
      <c r="J136" s="49" t="s">
        <v>25</v>
      </c>
      <c r="K136" s="48">
        <f t="shared" si="18"/>
        <v>1701.413</v>
      </c>
      <c r="L136" s="49" t="s">
        <v>26</v>
      </c>
      <c r="M136" s="48">
        <f t="shared" si="19"/>
        <v>972.2360000000001</v>
      </c>
      <c r="N136" s="49" t="s">
        <v>27</v>
      </c>
      <c r="O136" s="48">
        <f t="shared" si="20"/>
        <v>1944.4720000000002</v>
      </c>
      <c r="P136" s="32" t="s">
        <v>28</v>
      </c>
      <c r="Q136" s="48">
        <f t="shared" si="21"/>
        <v>972.2360000000001</v>
      </c>
      <c r="R136" s="32" t="s">
        <v>29</v>
      </c>
      <c r="S136" s="48">
        <v>216</v>
      </c>
      <c r="T136" s="32" t="s">
        <v>30</v>
      </c>
      <c r="U136" s="48">
        <f t="shared" si="22"/>
        <v>0</v>
      </c>
      <c r="V136" s="22">
        <f t="shared" si="23"/>
        <v>13098.127</v>
      </c>
    </row>
    <row r="137" spans="1:22" ht="15" customHeight="1">
      <c r="A137" s="5" t="s">
        <v>53</v>
      </c>
      <c r="B137" s="53" t="s">
        <v>46</v>
      </c>
      <c r="C137" s="28" t="s">
        <v>22</v>
      </c>
      <c r="D137" s="48">
        <v>5104.24</v>
      </c>
      <c r="E137" s="56">
        <v>32500.48</v>
      </c>
      <c r="F137" s="49" t="s">
        <v>23</v>
      </c>
      <c r="G137" s="48">
        <f t="shared" si="16"/>
        <v>5104.24</v>
      </c>
      <c r="H137" s="50" t="s">
        <v>24</v>
      </c>
      <c r="I137" s="48">
        <f t="shared" si="17"/>
        <v>2552.12</v>
      </c>
      <c r="J137" s="49" t="s">
        <v>25</v>
      </c>
      <c r="K137" s="48">
        <f t="shared" si="18"/>
        <v>1786.4839999999999</v>
      </c>
      <c r="L137" s="49" t="s">
        <v>26</v>
      </c>
      <c r="M137" s="48">
        <f t="shared" si="19"/>
        <v>1020.848</v>
      </c>
      <c r="N137" s="49" t="s">
        <v>27</v>
      </c>
      <c r="O137" s="48">
        <f t="shared" si="20"/>
        <v>2041.6959999999999</v>
      </c>
      <c r="P137" s="32" t="s">
        <v>28</v>
      </c>
      <c r="Q137" s="48">
        <f t="shared" si="21"/>
        <v>1020.848</v>
      </c>
      <c r="R137" s="32" t="s">
        <v>29</v>
      </c>
      <c r="S137" s="48">
        <v>216</v>
      </c>
      <c r="T137" s="32" t="s">
        <v>30</v>
      </c>
      <c r="U137" s="48">
        <f t="shared" si="22"/>
        <v>0</v>
      </c>
      <c r="V137" s="22">
        <f t="shared" si="23"/>
        <v>13742.235999999999</v>
      </c>
    </row>
    <row r="138" spans="1:22" ht="15" customHeight="1">
      <c r="A138" s="5" t="s">
        <v>54</v>
      </c>
      <c r="B138" s="52" t="s">
        <v>21</v>
      </c>
      <c r="C138" s="28" t="s">
        <v>22</v>
      </c>
      <c r="D138" s="48">
        <v>2338.3000000000002</v>
      </c>
      <c r="E138" s="56">
        <v>32500.48</v>
      </c>
      <c r="F138" s="49" t="s">
        <v>23</v>
      </c>
      <c r="G138" s="48">
        <f t="shared" si="16"/>
        <v>2338.3000000000002</v>
      </c>
      <c r="H138" s="50" t="s">
        <v>24</v>
      </c>
      <c r="I138" s="48">
        <f t="shared" si="17"/>
        <v>1169.1500000000001</v>
      </c>
      <c r="J138" s="49" t="s">
        <v>25</v>
      </c>
      <c r="K138" s="48">
        <f t="shared" si="18"/>
        <v>818.40499999999997</v>
      </c>
      <c r="L138" s="49" t="s">
        <v>26</v>
      </c>
      <c r="M138" s="48">
        <f t="shared" si="19"/>
        <v>467.66000000000008</v>
      </c>
      <c r="N138" s="49" t="s">
        <v>27</v>
      </c>
      <c r="O138" s="48">
        <f t="shared" si="20"/>
        <v>935.32000000000016</v>
      </c>
      <c r="P138" s="32" t="s">
        <v>28</v>
      </c>
      <c r="Q138" s="48">
        <f t="shared" si="21"/>
        <v>467.66000000000008</v>
      </c>
      <c r="R138" s="32" t="s">
        <v>29</v>
      </c>
      <c r="S138" s="48">
        <v>216</v>
      </c>
      <c r="T138" s="32" t="s">
        <v>30</v>
      </c>
      <c r="U138" s="48">
        <f t="shared" si="22"/>
        <v>505.7</v>
      </c>
      <c r="V138" s="22">
        <f t="shared" si="23"/>
        <v>6918.1950000000006</v>
      </c>
    </row>
    <row r="139" spans="1:22" ht="15" customHeight="1">
      <c r="A139" s="5" t="s">
        <v>54</v>
      </c>
      <c r="B139" s="52" t="s">
        <v>31</v>
      </c>
      <c r="C139" s="28" t="s">
        <v>22</v>
      </c>
      <c r="D139" s="48">
        <v>2455.21</v>
      </c>
      <c r="E139" s="56">
        <v>32500.48</v>
      </c>
      <c r="F139" s="49" t="s">
        <v>23</v>
      </c>
      <c r="G139" s="48">
        <f t="shared" si="16"/>
        <v>2455.21</v>
      </c>
      <c r="H139" s="50" t="s">
        <v>24</v>
      </c>
      <c r="I139" s="48">
        <f t="shared" si="17"/>
        <v>1227.605</v>
      </c>
      <c r="J139" s="49" t="s">
        <v>25</v>
      </c>
      <c r="K139" s="48">
        <f t="shared" si="18"/>
        <v>859.32349999999997</v>
      </c>
      <c r="L139" s="49" t="s">
        <v>26</v>
      </c>
      <c r="M139" s="48">
        <f t="shared" si="19"/>
        <v>491.04200000000003</v>
      </c>
      <c r="N139" s="49" t="s">
        <v>27</v>
      </c>
      <c r="O139" s="48">
        <f t="shared" si="20"/>
        <v>982.08400000000006</v>
      </c>
      <c r="P139" s="32" t="s">
        <v>28</v>
      </c>
      <c r="Q139" s="48">
        <f t="shared" si="21"/>
        <v>491.04200000000003</v>
      </c>
      <c r="R139" s="32" t="s">
        <v>29</v>
      </c>
      <c r="S139" s="48">
        <v>216</v>
      </c>
      <c r="T139" s="32" t="s">
        <v>30</v>
      </c>
      <c r="U139" s="48">
        <f t="shared" si="22"/>
        <v>505.7</v>
      </c>
      <c r="V139" s="22">
        <f t="shared" si="23"/>
        <v>7228.0065000000004</v>
      </c>
    </row>
    <row r="140" spans="1:22" ht="15" customHeight="1">
      <c r="A140" s="5" t="s">
        <v>54</v>
      </c>
      <c r="B140" s="52" t="s">
        <v>32</v>
      </c>
      <c r="C140" s="28" t="s">
        <v>22</v>
      </c>
      <c r="D140" s="48">
        <v>2578</v>
      </c>
      <c r="E140" s="56">
        <v>32500.48</v>
      </c>
      <c r="F140" s="49" t="s">
        <v>23</v>
      </c>
      <c r="G140" s="48">
        <f t="shared" si="16"/>
        <v>2578</v>
      </c>
      <c r="H140" s="50" t="s">
        <v>24</v>
      </c>
      <c r="I140" s="48">
        <f t="shared" si="17"/>
        <v>1289</v>
      </c>
      <c r="J140" s="49" t="s">
        <v>25</v>
      </c>
      <c r="K140" s="48">
        <f t="shared" si="18"/>
        <v>902.3</v>
      </c>
      <c r="L140" s="49" t="s">
        <v>26</v>
      </c>
      <c r="M140" s="48">
        <f t="shared" si="19"/>
        <v>515.6</v>
      </c>
      <c r="N140" s="49" t="s">
        <v>27</v>
      </c>
      <c r="O140" s="48">
        <f t="shared" si="20"/>
        <v>1031.2</v>
      </c>
      <c r="P140" s="32" t="s">
        <v>28</v>
      </c>
      <c r="Q140" s="48">
        <f t="shared" si="21"/>
        <v>515.6</v>
      </c>
      <c r="R140" s="32" t="s">
        <v>29</v>
      </c>
      <c r="S140" s="48">
        <v>216</v>
      </c>
      <c r="T140" s="32" t="s">
        <v>30</v>
      </c>
      <c r="U140" s="48">
        <f t="shared" si="22"/>
        <v>505.7</v>
      </c>
      <c r="V140" s="22">
        <f t="shared" si="23"/>
        <v>7553.4</v>
      </c>
    </row>
    <row r="141" spans="1:22" ht="15" customHeight="1">
      <c r="A141" s="5" t="s">
        <v>54</v>
      </c>
      <c r="B141" s="53" t="s">
        <v>33</v>
      </c>
      <c r="C141" s="28" t="s">
        <v>22</v>
      </c>
      <c r="D141" s="48">
        <v>2706.88</v>
      </c>
      <c r="E141" s="56">
        <v>32500.48</v>
      </c>
      <c r="F141" s="49" t="s">
        <v>23</v>
      </c>
      <c r="G141" s="48">
        <f t="shared" si="16"/>
        <v>2706.88</v>
      </c>
      <c r="H141" s="50" t="s">
        <v>24</v>
      </c>
      <c r="I141" s="48">
        <f t="shared" si="17"/>
        <v>1353.44</v>
      </c>
      <c r="J141" s="49" t="s">
        <v>25</v>
      </c>
      <c r="K141" s="48">
        <f t="shared" si="18"/>
        <v>947.40800000000002</v>
      </c>
      <c r="L141" s="49" t="s">
        <v>26</v>
      </c>
      <c r="M141" s="48">
        <f t="shared" si="19"/>
        <v>541.37600000000009</v>
      </c>
      <c r="N141" s="49" t="s">
        <v>27</v>
      </c>
      <c r="O141" s="48">
        <f t="shared" si="20"/>
        <v>1082.7520000000002</v>
      </c>
      <c r="P141" s="32" t="s">
        <v>28</v>
      </c>
      <c r="Q141" s="48">
        <f t="shared" si="21"/>
        <v>541.37600000000009</v>
      </c>
      <c r="R141" s="32" t="s">
        <v>29</v>
      </c>
      <c r="S141" s="48">
        <v>216</v>
      </c>
      <c r="T141" s="32" t="s">
        <v>30</v>
      </c>
      <c r="U141" s="48">
        <f t="shared" si="22"/>
        <v>505.7</v>
      </c>
      <c r="V141" s="22">
        <f t="shared" si="23"/>
        <v>7894.9320000000007</v>
      </c>
    </row>
    <row r="142" spans="1:22" ht="15" customHeight="1">
      <c r="A142" s="5" t="s">
        <v>54</v>
      </c>
      <c r="B142" s="53" t="s">
        <v>34</v>
      </c>
      <c r="C142" s="28" t="s">
        <v>22</v>
      </c>
      <c r="D142" s="48">
        <v>2842.24</v>
      </c>
      <c r="E142" s="56">
        <v>32500.48</v>
      </c>
      <c r="F142" s="49" t="s">
        <v>23</v>
      </c>
      <c r="G142" s="48">
        <f t="shared" si="16"/>
        <v>2842.24</v>
      </c>
      <c r="H142" s="50" t="s">
        <v>24</v>
      </c>
      <c r="I142" s="48">
        <f t="shared" si="17"/>
        <v>1421.12</v>
      </c>
      <c r="J142" s="49" t="s">
        <v>25</v>
      </c>
      <c r="K142" s="48">
        <f t="shared" si="18"/>
        <v>994.78399999999988</v>
      </c>
      <c r="L142" s="49" t="s">
        <v>26</v>
      </c>
      <c r="M142" s="48">
        <f t="shared" si="19"/>
        <v>568.44799999999998</v>
      </c>
      <c r="N142" s="49" t="s">
        <v>27</v>
      </c>
      <c r="O142" s="48">
        <f t="shared" si="20"/>
        <v>1136.896</v>
      </c>
      <c r="P142" s="32" t="s">
        <v>28</v>
      </c>
      <c r="Q142" s="48">
        <f t="shared" si="21"/>
        <v>568.44799999999998</v>
      </c>
      <c r="R142" s="32" t="s">
        <v>29</v>
      </c>
      <c r="S142" s="48">
        <v>216</v>
      </c>
      <c r="T142" s="32" t="s">
        <v>30</v>
      </c>
      <c r="U142" s="48">
        <f t="shared" si="22"/>
        <v>505.7</v>
      </c>
      <c r="V142" s="22">
        <f t="shared" si="23"/>
        <v>8253.6359999999986</v>
      </c>
    </row>
    <row r="143" spans="1:22" ht="15" customHeight="1">
      <c r="A143" s="5" t="s">
        <v>54</v>
      </c>
      <c r="B143" s="53" t="s">
        <v>35</v>
      </c>
      <c r="C143" s="28" t="s">
        <v>22</v>
      </c>
      <c r="D143" s="48">
        <v>2984.36</v>
      </c>
      <c r="E143" s="56">
        <v>32500.48</v>
      </c>
      <c r="F143" s="49" t="s">
        <v>23</v>
      </c>
      <c r="G143" s="48">
        <f t="shared" si="16"/>
        <v>2984.36</v>
      </c>
      <c r="H143" s="50" t="s">
        <v>24</v>
      </c>
      <c r="I143" s="48">
        <f t="shared" si="17"/>
        <v>1492.18</v>
      </c>
      <c r="J143" s="49" t="s">
        <v>25</v>
      </c>
      <c r="K143" s="48">
        <f t="shared" si="18"/>
        <v>1044.5260000000001</v>
      </c>
      <c r="L143" s="49" t="s">
        <v>26</v>
      </c>
      <c r="M143" s="48">
        <f t="shared" si="19"/>
        <v>596.87200000000007</v>
      </c>
      <c r="N143" s="49" t="s">
        <v>27</v>
      </c>
      <c r="O143" s="48">
        <f t="shared" si="20"/>
        <v>1193.7440000000001</v>
      </c>
      <c r="P143" s="32" t="s">
        <v>28</v>
      </c>
      <c r="Q143" s="48">
        <f t="shared" si="21"/>
        <v>596.87200000000007</v>
      </c>
      <c r="R143" s="32" t="s">
        <v>29</v>
      </c>
      <c r="S143" s="48">
        <v>216</v>
      </c>
      <c r="T143" s="32" t="s">
        <v>30</v>
      </c>
      <c r="U143" s="48">
        <f t="shared" si="22"/>
        <v>505.7</v>
      </c>
      <c r="V143" s="22">
        <f t="shared" si="23"/>
        <v>8630.2540000000008</v>
      </c>
    </row>
    <row r="144" spans="1:22" ht="15" customHeight="1">
      <c r="A144" s="5" t="s">
        <v>54</v>
      </c>
      <c r="B144" s="53" t="s">
        <v>36</v>
      </c>
      <c r="C144" s="28" t="s">
        <v>22</v>
      </c>
      <c r="D144" s="48">
        <v>3133.59</v>
      </c>
      <c r="E144" s="56">
        <v>32500.48</v>
      </c>
      <c r="F144" s="49" t="s">
        <v>23</v>
      </c>
      <c r="G144" s="48">
        <f t="shared" si="16"/>
        <v>3133.59</v>
      </c>
      <c r="H144" s="50" t="s">
        <v>24</v>
      </c>
      <c r="I144" s="48">
        <f t="shared" si="17"/>
        <v>1566.7950000000001</v>
      </c>
      <c r="J144" s="49" t="s">
        <v>25</v>
      </c>
      <c r="K144" s="48">
        <f t="shared" si="18"/>
        <v>1096.7565</v>
      </c>
      <c r="L144" s="49" t="s">
        <v>26</v>
      </c>
      <c r="M144" s="48">
        <f t="shared" si="19"/>
        <v>626.71800000000007</v>
      </c>
      <c r="N144" s="49" t="s">
        <v>27</v>
      </c>
      <c r="O144" s="48">
        <f t="shared" si="20"/>
        <v>1253.4360000000001</v>
      </c>
      <c r="P144" s="32" t="s">
        <v>28</v>
      </c>
      <c r="Q144" s="48">
        <f t="shared" si="21"/>
        <v>626.71800000000007</v>
      </c>
      <c r="R144" s="32" t="s">
        <v>29</v>
      </c>
      <c r="S144" s="48">
        <v>216</v>
      </c>
      <c r="T144" s="32" t="s">
        <v>30</v>
      </c>
      <c r="U144" s="48">
        <f t="shared" si="22"/>
        <v>505.7</v>
      </c>
      <c r="V144" s="22">
        <f t="shared" si="23"/>
        <v>9025.7134999999998</v>
      </c>
    </row>
    <row r="145" spans="1:22" ht="15" customHeight="1">
      <c r="A145" s="5" t="s">
        <v>54</v>
      </c>
      <c r="B145" s="53" t="s">
        <v>37</v>
      </c>
      <c r="C145" s="28" t="s">
        <v>22</v>
      </c>
      <c r="D145" s="48">
        <v>3290.25</v>
      </c>
      <c r="E145" s="56">
        <v>32500.48</v>
      </c>
      <c r="F145" s="49" t="s">
        <v>23</v>
      </c>
      <c r="G145" s="48">
        <f t="shared" si="16"/>
        <v>3290.25</v>
      </c>
      <c r="H145" s="50" t="s">
        <v>24</v>
      </c>
      <c r="I145" s="48">
        <f t="shared" si="17"/>
        <v>1645.125</v>
      </c>
      <c r="J145" s="49" t="s">
        <v>25</v>
      </c>
      <c r="K145" s="48">
        <f t="shared" si="18"/>
        <v>1151.5874999999999</v>
      </c>
      <c r="L145" s="49" t="s">
        <v>26</v>
      </c>
      <c r="M145" s="48">
        <f t="shared" si="19"/>
        <v>658.05000000000007</v>
      </c>
      <c r="N145" s="49" t="s">
        <v>27</v>
      </c>
      <c r="O145" s="48">
        <f t="shared" si="20"/>
        <v>1316.1000000000001</v>
      </c>
      <c r="P145" s="32" t="s">
        <v>28</v>
      </c>
      <c r="Q145" s="48">
        <f t="shared" si="21"/>
        <v>658.05000000000007</v>
      </c>
      <c r="R145" s="32" t="s">
        <v>29</v>
      </c>
      <c r="S145" s="48">
        <v>216</v>
      </c>
      <c r="T145" s="32" t="s">
        <v>30</v>
      </c>
      <c r="U145" s="48">
        <f t="shared" si="22"/>
        <v>505.7</v>
      </c>
      <c r="V145" s="22">
        <f t="shared" si="23"/>
        <v>9440.8624999999993</v>
      </c>
    </row>
    <row r="146" spans="1:22" ht="15" customHeight="1">
      <c r="A146" s="5" t="s">
        <v>54</v>
      </c>
      <c r="B146" s="53" t="s">
        <v>38</v>
      </c>
      <c r="C146" s="28" t="s">
        <v>22</v>
      </c>
      <c r="D146" s="48">
        <v>3454.72</v>
      </c>
      <c r="E146" s="56">
        <v>32500.48</v>
      </c>
      <c r="F146" s="49" t="s">
        <v>23</v>
      </c>
      <c r="G146" s="48">
        <f t="shared" si="16"/>
        <v>3454.72</v>
      </c>
      <c r="H146" s="50" t="s">
        <v>24</v>
      </c>
      <c r="I146" s="48">
        <f t="shared" si="17"/>
        <v>1727.36</v>
      </c>
      <c r="J146" s="49" t="s">
        <v>25</v>
      </c>
      <c r="K146" s="48">
        <f t="shared" si="18"/>
        <v>1209.1519999999998</v>
      </c>
      <c r="L146" s="49" t="s">
        <v>26</v>
      </c>
      <c r="M146" s="48">
        <f t="shared" si="19"/>
        <v>690.94399999999996</v>
      </c>
      <c r="N146" s="49" t="s">
        <v>27</v>
      </c>
      <c r="O146" s="48">
        <f t="shared" si="20"/>
        <v>1381.8879999999999</v>
      </c>
      <c r="P146" s="32" t="s">
        <v>28</v>
      </c>
      <c r="Q146" s="48">
        <f t="shared" si="21"/>
        <v>690.94399999999996</v>
      </c>
      <c r="R146" s="32" t="s">
        <v>29</v>
      </c>
      <c r="S146" s="48">
        <v>216</v>
      </c>
      <c r="T146" s="32" t="s">
        <v>30</v>
      </c>
      <c r="U146" s="48">
        <f t="shared" si="22"/>
        <v>0</v>
      </c>
      <c r="V146" s="22">
        <f t="shared" si="23"/>
        <v>9371.0079999999998</v>
      </c>
    </row>
    <row r="147" spans="1:22" ht="15" customHeight="1">
      <c r="A147" s="5" t="s">
        <v>54</v>
      </c>
      <c r="B147" s="53" t="s">
        <v>39</v>
      </c>
      <c r="C147" s="28" t="s">
        <v>22</v>
      </c>
      <c r="D147" s="48">
        <v>3627.48</v>
      </c>
      <c r="E147" s="56">
        <v>32500.48</v>
      </c>
      <c r="F147" s="49" t="s">
        <v>23</v>
      </c>
      <c r="G147" s="48">
        <f t="shared" si="16"/>
        <v>3627.48</v>
      </c>
      <c r="H147" s="50" t="s">
        <v>24</v>
      </c>
      <c r="I147" s="48">
        <f t="shared" si="17"/>
        <v>1813.74</v>
      </c>
      <c r="J147" s="49" t="s">
        <v>25</v>
      </c>
      <c r="K147" s="48">
        <f t="shared" si="18"/>
        <v>1269.6179999999999</v>
      </c>
      <c r="L147" s="49" t="s">
        <v>26</v>
      </c>
      <c r="M147" s="48">
        <f t="shared" si="19"/>
        <v>725.49600000000009</v>
      </c>
      <c r="N147" s="49" t="s">
        <v>27</v>
      </c>
      <c r="O147" s="48">
        <f t="shared" si="20"/>
        <v>1450.9920000000002</v>
      </c>
      <c r="P147" s="32" t="s">
        <v>28</v>
      </c>
      <c r="Q147" s="48">
        <f t="shared" si="21"/>
        <v>725.49600000000009</v>
      </c>
      <c r="R147" s="32" t="s">
        <v>29</v>
      </c>
      <c r="S147" s="48">
        <v>216</v>
      </c>
      <c r="T147" s="32" t="s">
        <v>30</v>
      </c>
      <c r="U147" s="48">
        <f t="shared" si="22"/>
        <v>0</v>
      </c>
      <c r="V147" s="22">
        <f t="shared" si="23"/>
        <v>9828.8220000000001</v>
      </c>
    </row>
    <row r="148" spans="1:22" ht="15" customHeight="1">
      <c r="A148" s="5" t="s">
        <v>54</v>
      </c>
      <c r="B148" s="53" t="s">
        <v>40</v>
      </c>
      <c r="C148" s="28" t="s">
        <v>22</v>
      </c>
      <c r="D148" s="48">
        <v>3808.87</v>
      </c>
      <c r="E148" s="56">
        <v>32500.48</v>
      </c>
      <c r="F148" s="49" t="s">
        <v>23</v>
      </c>
      <c r="G148" s="48">
        <f t="shared" si="16"/>
        <v>3808.87</v>
      </c>
      <c r="H148" s="50" t="s">
        <v>24</v>
      </c>
      <c r="I148" s="48">
        <f t="shared" si="17"/>
        <v>1904.4349999999999</v>
      </c>
      <c r="J148" s="49" t="s">
        <v>25</v>
      </c>
      <c r="K148" s="48">
        <f t="shared" si="18"/>
        <v>1333.1044999999999</v>
      </c>
      <c r="L148" s="49" t="s">
        <v>26</v>
      </c>
      <c r="M148" s="48">
        <f t="shared" si="19"/>
        <v>761.774</v>
      </c>
      <c r="N148" s="49" t="s">
        <v>27</v>
      </c>
      <c r="O148" s="48">
        <f t="shared" si="20"/>
        <v>1523.548</v>
      </c>
      <c r="P148" s="32" t="s">
        <v>28</v>
      </c>
      <c r="Q148" s="48">
        <f t="shared" si="21"/>
        <v>761.774</v>
      </c>
      <c r="R148" s="32" t="s">
        <v>29</v>
      </c>
      <c r="S148" s="48">
        <v>216</v>
      </c>
      <c r="T148" s="32" t="s">
        <v>30</v>
      </c>
      <c r="U148" s="48">
        <f t="shared" si="22"/>
        <v>0</v>
      </c>
      <c r="V148" s="22">
        <f t="shared" si="23"/>
        <v>10309.505499999999</v>
      </c>
    </row>
    <row r="149" spans="1:22" ht="15" customHeight="1">
      <c r="A149" s="5" t="s">
        <v>54</v>
      </c>
      <c r="B149" s="53" t="s">
        <v>41</v>
      </c>
      <c r="C149" s="28" t="s">
        <v>22</v>
      </c>
      <c r="D149" s="48">
        <v>3999.31</v>
      </c>
      <c r="E149" s="56">
        <v>32500.48</v>
      </c>
      <c r="F149" s="49" t="s">
        <v>23</v>
      </c>
      <c r="G149" s="48">
        <f t="shared" si="16"/>
        <v>3999.31</v>
      </c>
      <c r="H149" s="50" t="s">
        <v>24</v>
      </c>
      <c r="I149" s="48">
        <f t="shared" si="17"/>
        <v>1999.655</v>
      </c>
      <c r="J149" s="49" t="s">
        <v>25</v>
      </c>
      <c r="K149" s="48">
        <f t="shared" si="18"/>
        <v>1399.7584999999999</v>
      </c>
      <c r="L149" s="49" t="s">
        <v>26</v>
      </c>
      <c r="M149" s="48">
        <f t="shared" si="19"/>
        <v>799.86200000000008</v>
      </c>
      <c r="N149" s="49" t="s">
        <v>27</v>
      </c>
      <c r="O149" s="48">
        <f t="shared" si="20"/>
        <v>1599.7240000000002</v>
      </c>
      <c r="P149" s="32" t="s">
        <v>28</v>
      </c>
      <c r="Q149" s="48">
        <f t="shared" si="21"/>
        <v>799.86200000000008</v>
      </c>
      <c r="R149" s="32" t="s">
        <v>29</v>
      </c>
      <c r="S149" s="48">
        <v>216</v>
      </c>
      <c r="T149" s="32" t="s">
        <v>30</v>
      </c>
      <c r="U149" s="48">
        <f t="shared" si="22"/>
        <v>0</v>
      </c>
      <c r="V149" s="22">
        <f t="shared" si="23"/>
        <v>10814.1715</v>
      </c>
    </row>
    <row r="150" spans="1:22" ht="15" customHeight="1">
      <c r="A150" s="5" t="s">
        <v>54</v>
      </c>
      <c r="B150" s="53" t="s">
        <v>42</v>
      </c>
      <c r="C150" s="28" t="s">
        <v>22</v>
      </c>
      <c r="D150" s="48">
        <v>4199.26</v>
      </c>
      <c r="E150" s="56">
        <v>32500.48</v>
      </c>
      <c r="F150" s="49" t="s">
        <v>23</v>
      </c>
      <c r="G150" s="48">
        <f t="shared" si="16"/>
        <v>4199.26</v>
      </c>
      <c r="H150" s="50" t="s">
        <v>24</v>
      </c>
      <c r="I150" s="48">
        <f t="shared" si="17"/>
        <v>2099.63</v>
      </c>
      <c r="J150" s="49" t="s">
        <v>25</v>
      </c>
      <c r="K150" s="48">
        <f t="shared" si="18"/>
        <v>1469.741</v>
      </c>
      <c r="L150" s="49" t="s">
        <v>26</v>
      </c>
      <c r="M150" s="48">
        <f t="shared" si="19"/>
        <v>839.85200000000009</v>
      </c>
      <c r="N150" s="49" t="s">
        <v>27</v>
      </c>
      <c r="O150" s="48">
        <f t="shared" si="20"/>
        <v>1679.7040000000002</v>
      </c>
      <c r="P150" s="32" t="s">
        <v>28</v>
      </c>
      <c r="Q150" s="48">
        <f t="shared" si="21"/>
        <v>839.85200000000009</v>
      </c>
      <c r="R150" s="32" t="s">
        <v>29</v>
      </c>
      <c r="S150" s="48">
        <v>216</v>
      </c>
      <c r="T150" s="32" t="s">
        <v>30</v>
      </c>
      <c r="U150" s="48">
        <f t="shared" si="22"/>
        <v>0</v>
      </c>
      <c r="V150" s="22">
        <f t="shared" si="23"/>
        <v>11344.039000000001</v>
      </c>
    </row>
    <row r="151" spans="1:22" ht="15" customHeight="1">
      <c r="A151" s="5" t="s">
        <v>54</v>
      </c>
      <c r="B151" s="53" t="s">
        <v>43</v>
      </c>
      <c r="C151" s="28" t="s">
        <v>22</v>
      </c>
      <c r="D151" s="48">
        <v>4409.24</v>
      </c>
      <c r="E151" s="56">
        <v>32500.48</v>
      </c>
      <c r="F151" s="49" t="s">
        <v>23</v>
      </c>
      <c r="G151" s="48">
        <f t="shared" si="16"/>
        <v>4409.24</v>
      </c>
      <c r="H151" s="50" t="s">
        <v>24</v>
      </c>
      <c r="I151" s="48">
        <f t="shared" si="17"/>
        <v>2204.62</v>
      </c>
      <c r="J151" s="49" t="s">
        <v>25</v>
      </c>
      <c r="K151" s="48">
        <f t="shared" si="18"/>
        <v>1543.2339999999999</v>
      </c>
      <c r="L151" s="49" t="s">
        <v>26</v>
      </c>
      <c r="M151" s="48">
        <f t="shared" si="19"/>
        <v>881.84799999999996</v>
      </c>
      <c r="N151" s="49" t="s">
        <v>27</v>
      </c>
      <c r="O151" s="48">
        <f t="shared" si="20"/>
        <v>1763.6959999999999</v>
      </c>
      <c r="P151" s="32" t="s">
        <v>28</v>
      </c>
      <c r="Q151" s="48">
        <f t="shared" si="21"/>
        <v>881.84799999999996</v>
      </c>
      <c r="R151" s="32" t="s">
        <v>29</v>
      </c>
      <c r="S151" s="48">
        <v>216</v>
      </c>
      <c r="T151" s="32" t="s">
        <v>30</v>
      </c>
      <c r="U151" s="48">
        <f t="shared" si="22"/>
        <v>0</v>
      </c>
      <c r="V151" s="22">
        <f t="shared" si="23"/>
        <v>11900.486000000001</v>
      </c>
    </row>
    <row r="152" spans="1:22" ht="15" customHeight="1">
      <c r="A152" s="5" t="s">
        <v>54</v>
      </c>
      <c r="B152" s="53" t="s">
        <v>44</v>
      </c>
      <c r="C152" s="28" t="s">
        <v>22</v>
      </c>
      <c r="D152" s="48">
        <v>4629.72</v>
      </c>
      <c r="E152" s="56">
        <v>32500.48</v>
      </c>
      <c r="F152" s="49" t="s">
        <v>23</v>
      </c>
      <c r="G152" s="48">
        <f t="shared" si="16"/>
        <v>4629.72</v>
      </c>
      <c r="H152" s="50" t="s">
        <v>24</v>
      </c>
      <c r="I152" s="48">
        <f t="shared" si="17"/>
        <v>2314.86</v>
      </c>
      <c r="J152" s="49" t="s">
        <v>25</v>
      </c>
      <c r="K152" s="48">
        <f t="shared" si="18"/>
        <v>1620.402</v>
      </c>
      <c r="L152" s="49" t="s">
        <v>26</v>
      </c>
      <c r="M152" s="48">
        <f t="shared" si="19"/>
        <v>925.94400000000007</v>
      </c>
      <c r="N152" s="49" t="s">
        <v>27</v>
      </c>
      <c r="O152" s="48">
        <f t="shared" si="20"/>
        <v>1851.8880000000001</v>
      </c>
      <c r="P152" s="32" t="s">
        <v>28</v>
      </c>
      <c r="Q152" s="48">
        <f t="shared" si="21"/>
        <v>925.94400000000007</v>
      </c>
      <c r="R152" s="32" t="s">
        <v>29</v>
      </c>
      <c r="S152" s="48">
        <v>216</v>
      </c>
      <c r="T152" s="32" t="s">
        <v>30</v>
      </c>
      <c r="U152" s="48">
        <f t="shared" si="22"/>
        <v>0</v>
      </c>
      <c r="V152" s="22">
        <f t="shared" si="23"/>
        <v>12484.758000000002</v>
      </c>
    </row>
    <row r="153" spans="1:22" ht="15" customHeight="1">
      <c r="A153" s="5" t="s">
        <v>54</v>
      </c>
      <c r="B153" s="53" t="s">
        <v>45</v>
      </c>
      <c r="C153" s="28" t="s">
        <v>22</v>
      </c>
      <c r="D153" s="48">
        <v>4861.18</v>
      </c>
      <c r="E153" s="56">
        <v>32500.48</v>
      </c>
      <c r="F153" s="49" t="s">
        <v>23</v>
      </c>
      <c r="G153" s="48">
        <f t="shared" si="16"/>
        <v>4861.18</v>
      </c>
      <c r="H153" s="50" t="s">
        <v>24</v>
      </c>
      <c r="I153" s="48">
        <f t="shared" si="17"/>
        <v>2430.59</v>
      </c>
      <c r="J153" s="49" t="s">
        <v>25</v>
      </c>
      <c r="K153" s="48">
        <f t="shared" si="18"/>
        <v>1701.413</v>
      </c>
      <c r="L153" s="49" t="s">
        <v>26</v>
      </c>
      <c r="M153" s="48">
        <f t="shared" si="19"/>
        <v>972.2360000000001</v>
      </c>
      <c r="N153" s="49" t="s">
        <v>27</v>
      </c>
      <c r="O153" s="48">
        <f t="shared" si="20"/>
        <v>1944.4720000000002</v>
      </c>
      <c r="P153" s="32" t="s">
        <v>28</v>
      </c>
      <c r="Q153" s="48">
        <f t="shared" si="21"/>
        <v>972.2360000000001</v>
      </c>
      <c r="R153" s="32" t="s">
        <v>29</v>
      </c>
      <c r="S153" s="48">
        <v>216</v>
      </c>
      <c r="T153" s="32" t="s">
        <v>30</v>
      </c>
      <c r="U153" s="48">
        <f t="shared" si="22"/>
        <v>0</v>
      </c>
      <c r="V153" s="22">
        <f t="shared" si="23"/>
        <v>13098.127</v>
      </c>
    </row>
    <row r="154" spans="1:22" ht="15" customHeight="1">
      <c r="A154" s="5" t="s">
        <v>54</v>
      </c>
      <c r="B154" s="53" t="s">
        <v>46</v>
      </c>
      <c r="C154" s="28" t="s">
        <v>22</v>
      </c>
      <c r="D154" s="48">
        <v>5104.24</v>
      </c>
      <c r="E154" s="56">
        <v>32500.48</v>
      </c>
      <c r="F154" s="49" t="s">
        <v>23</v>
      </c>
      <c r="G154" s="48">
        <f t="shared" si="16"/>
        <v>5104.24</v>
      </c>
      <c r="H154" s="50" t="s">
        <v>24</v>
      </c>
      <c r="I154" s="48">
        <f t="shared" si="17"/>
        <v>2552.12</v>
      </c>
      <c r="J154" s="49" t="s">
        <v>25</v>
      </c>
      <c r="K154" s="48">
        <f t="shared" si="18"/>
        <v>1786.4839999999999</v>
      </c>
      <c r="L154" s="49" t="s">
        <v>26</v>
      </c>
      <c r="M154" s="48">
        <f t="shared" si="19"/>
        <v>1020.848</v>
      </c>
      <c r="N154" s="49" t="s">
        <v>27</v>
      </c>
      <c r="O154" s="48">
        <f t="shared" si="20"/>
        <v>2041.6959999999999</v>
      </c>
      <c r="P154" s="32" t="s">
        <v>28</v>
      </c>
      <c r="Q154" s="48">
        <f t="shared" si="21"/>
        <v>1020.848</v>
      </c>
      <c r="R154" s="32" t="s">
        <v>29</v>
      </c>
      <c r="S154" s="48">
        <v>216</v>
      </c>
      <c r="T154" s="32" t="s">
        <v>30</v>
      </c>
      <c r="U154" s="48">
        <f t="shared" si="22"/>
        <v>0</v>
      </c>
      <c r="V154" s="22">
        <f t="shared" si="23"/>
        <v>13742.235999999999</v>
      </c>
    </row>
    <row r="155" spans="1:22" ht="15" customHeight="1">
      <c r="A155" s="5" t="s">
        <v>55</v>
      </c>
      <c r="B155" s="52" t="s">
        <v>21</v>
      </c>
      <c r="C155" s="28" t="s">
        <v>22</v>
      </c>
      <c r="D155" s="48">
        <v>2338.3000000000002</v>
      </c>
      <c r="E155" s="56">
        <v>32500.48</v>
      </c>
      <c r="F155" s="49" t="s">
        <v>23</v>
      </c>
      <c r="G155" s="48">
        <f t="shared" si="16"/>
        <v>2338.3000000000002</v>
      </c>
      <c r="H155" s="50" t="s">
        <v>24</v>
      </c>
      <c r="I155" s="48">
        <f t="shared" si="17"/>
        <v>1169.1500000000001</v>
      </c>
      <c r="J155" s="49" t="s">
        <v>25</v>
      </c>
      <c r="K155" s="48">
        <f t="shared" si="18"/>
        <v>818.40499999999997</v>
      </c>
      <c r="L155" s="49" t="s">
        <v>26</v>
      </c>
      <c r="M155" s="48">
        <f t="shared" si="19"/>
        <v>467.66000000000008</v>
      </c>
      <c r="N155" s="49" t="s">
        <v>27</v>
      </c>
      <c r="O155" s="48">
        <f t="shared" si="20"/>
        <v>935.32000000000016</v>
      </c>
      <c r="P155" s="32" t="s">
        <v>28</v>
      </c>
      <c r="Q155" s="48">
        <f t="shared" si="21"/>
        <v>467.66000000000008</v>
      </c>
      <c r="R155" s="32" t="s">
        <v>29</v>
      </c>
      <c r="S155" s="48">
        <v>216</v>
      </c>
      <c r="T155" s="32" t="s">
        <v>30</v>
      </c>
      <c r="U155" s="48">
        <f t="shared" si="22"/>
        <v>505.7</v>
      </c>
      <c r="V155" s="22">
        <f t="shared" si="23"/>
        <v>6918.1950000000006</v>
      </c>
    </row>
    <row r="156" spans="1:22" ht="15" customHeight="1">
      <c r="A156" s="5" t="s">
        <v>55</v>
      </c>
      <c r="B156" s="52" t="s">
        <v>31</v>
      </c>
      <c r="C156" s="28" t="s">
        <v>22</v>
      </c>
      <c r="D156" s="48">
        <v>2455.21</v>
      </c>
      <c r="E156" s="56">
        <v>32500.48</v>
      </c>
      <c r="F156" s="49" t="s">
        <v>23</v>
      </c>
      <c r="G156" s="48">
        <f t="shared" si="16"/>
        <v>2455.21</v>
      </c>
      <c r="H156" s="50" t="s">
        <v>24</v>
      </c>
      <c r="I156" s="48">
        <f t="shared" si="17"/>
        <v>1227.605</v>
      </c>
      <c r="J156" s="49" t="s">
        <v>25</v>
      </c>
      <c r="K156" s="48">
        <f t="shared" si="18"/>
        <v>859.32349999999997</v>
      </c>
      <c r="L156" s="49" t="s">
        <v>26</v>
      </c>
      <c r="M156" s="48">
        <f t="shared" si="19"/>
        <v>491.04200000000003</v>
      </c>
      <c r="N156" s="49" t="s">
        <v>27</v>
      </c>
      <c r="O156" s="48">
        <f t="shared" si="20"/>
        <v>982.08400000000006</v>
      </c>
      <c r="P156" s="32" t="s">
        <v>28</v>
      </c>
      <c r="Q156" s="48">
        <f t="shared" si="21"/>
        <v>491.04200000000003</v>
      </c>
      <c r="R156" s="32" t="s">
        <v>29</v>
      </c>
      <c r="S156" s="48">
        <v>216</v>
      </c>
      <c r="T156" s="32" t="s">
        <v>30</v>
      </c>
      <c r="U156" s="48">
        <f t="shared" si="22"/>
        <v>505.7</v>
      </c>
      <c r="V156" s="22">
        <f t="shared" si="23"/>
        <v>7228.0065000000004</v>
      </c>
    </row>
    <row r="157" spans="1:22" ht="15" customHeight="1">
      <c r="A157" s="5" t="s">
        <v>55</v>
      </c>
      <c r="B157" s="52" t="s">
        <v>32</v>
      </c>
      <c r="C157" s="28" t="s">
        <v>22</v>
      </c>
      <c r="D157" s="48">
        <v>2578</v>
      </c>
      <c r="E157" s="56">
        <v>32500.48</v>
      </c>
      <c r="F157" s="49" t="s">
        <v>23</v>
      </c>
      <c r="G157" s="48">
        <f t="shared" si="16"/>
        <v>2578</v>
      </c>
      <c r="H157" s="50" t="s">
        <v>24</v>
      </c>
      <c r="I157" s="48">
        <f t="shared" si="17"/>
        <v>1289</v>
      </c>
      <c r="J157" s="49" t="s">
        <v>25</v>
      </c>
      <c r="K157" s="48">
        <f t="shared" si="18"/>
        <v>902.3</v>
      </c>
      <c r="L157" s="49" t="s">
        <v>26</v>
      </c>
      <c r="M157" s="48">
        <f t="shared" si="19"/>
        <v>515.6</v>
      </c>
      <c r="N157" s="49" t="s">
        <v>27</v>
      </c>
      <c r="O157" s="48">
        <f t="shared" si="20"/>
        <v>1031.2</v>
      </c>
      <c r="P157" s="32" t="s">
        <v>28</v>
      </c>
      <c r="Q157" s="48">
        <f t="shared" si="21"/>
        <v>515.6</v>
      </c>
      <c r="R157" s="32" t="s">
        <v>29</v>
      </c>
      <c r="S157" s="48">
        <v>216</v>
      </c>
      <c r="T157" s="32" t="s">
        <v>30</v>
      </c>
      <c r="U157" s="48">
        <f t="shared" si="22"/>
        <v>505.7</v>
      </c>
      <c r="V157" s="22">
        <f t="shared" si="23"/>
        <v>7553.4</v>
      </c>
    </row>
    <row r="158" spans="1:22" ht="15" customHeight="1">
      <c r="A158" s="5" t="s">
        <v>55</v>
      </c>
      <c r="B158" s="53" t="s">
        <v>33</v>
      </c>
      <c r="C158" s="28" t="s">
        <v>22</v>
      </c>
      <c r="D158" s="48">
        <v>2706.88</v>
      </c>
      <c r="E158" s="56">
        <v>32500.48</v>
      </c>
      <c r="F158" s="49" t="s">
        <v>23</v>
      </c>
      <c r="G158" s="48">
        <f t="shared" si="16"/>
        <v>2706.88</v>
      </c>
      <c r="H158" s="50" t="s">
        <v>24</v>
      </c>
      <c r="I158" s="48">
        <f t="shared" si="17"/>
        <v>1353.44</v>
      </c>
      <c r="J158" s="49" t="s">
        <v>25</v>
      </c>
      <c r="K158" s="48">
        <f t="shared" si="18"/>
        <v>947.40800000000002</v>
      </c>
      <c r="L158" s="49" t="s">
        <v>26</v>
      </c>
      <c r="M158" s="48">
        <f t="shared" si="19"/>
        <v>541.37600000000009</v>
      </c>
      <c r="N158" s="49" t="s">
        <v>27</v>
      </c>
      <c r="O158" s="48">
        <f t="shared" si="20"/>
        <v>1082.7520000000002</v>
      </c>
      <c r="P158" s="32" t="s">
        <v>28</v>
      </c>
      <c r="Q158" s="48">
        <f t="shared" si="21"/>
        <v>541.37600000000009</v>
      </c>
      <c r="R158" s="32" t="s">
        <v>29</v>
      </c>
      <c r="S158" s="48">
        <v>216</v>
      </c>
      <c r="T158" s="32" t="s">
        <v>30</v>
      </c>
      <c r="U158" s="48">
        <f t="shared" si="22"/>
        <v>505.7</v>
      </c>
      <c r="V158" s="22">
        <f t="shared" si="23"/>
        <v>7894.9320000000007</v>
      </c>
    </row>
    <row r="159" spans="1:22" ht="15" customHeight="1">
      <c r="A159" s="5" t="s">
        <v>55</v>
      </c>
      <c r="B159" s="53" t="s">
        <v>34</v>
      </c>
      <c r="C159" s="28" t="s">
        <v>22</v>
      </c>
      <c r="D159" s="48">
        <v>2842.24</v>
      </c>
      <c r="E159" s="56">
        <v>32500.48</v>
      </c>
      <c r="F159" s="49" t="s">
        <v>23</v>
      </c>
      <c r="G159" s="48">
        <f t="shared" si="16"/>
        <v>2842.24</v>
      </c>
      <c r="H159" s="50" t="s">
        <v>24</v>
      </c>
      <c r="I159" s="48">
        <f t="shared" si="17"/>
        <v>1421.12</v>
      </c>
      <c r="J159" s="49" t="s">
        <v>25</v>
      </c>
      <c r="K159" s="48">
        <f t="shared" si="18"/>
        <v>994.78399999999988</v>
      </c>
      <c r="L159" s="49" t="s">
        <v>26</v>
      </c>
      <c r="M159" s="48">
        <f t="shared" si="19"/>
        <v>568.44799999999998</v>
      </c>
      <c r="N159" s="49" t="s">
        <v>27</v>
      </c>
      <c r="O159" s="48">
        <f t="shared" si="20"/>
        <v>1136.896</v>
      </c>
      <c r="P159" s="32" t="s">
        <v>28</v>
      </c>
      <c r="Q159" s="48">
        <f t="shared" si="21"/>
        <v>568.44799999999998</v>
      </c>
      <c r="R159" s="32" t="s">
        <v>29</v>
      </c>
      <c r="S159" s="48">
        <v>216</v>
      </c>
      <c r="T159" s="32" t="s">
        <v>30</v>
      </c>
      <c r="U159" s="48">
        <f t="shared" si="22"/>
        <v>505.7</v>
      </c>
      <c r="V159" s="22">
        <f t="shared" si="23"/>
        <v>8253.6359999999986</v>
      </c>
    </row>
    <row r="160" spans="1:22" ht="15" customHeight="1">
      <c r="A160" s="5" t="s">
        <v>55</v>
      </c>
      <c r="B160" s="53" t="s">
        <v>35</v>
      </c>
      <c r="C160" s="28" t="s">
        <v>22</v>
      </c>
      <c r="D160" s="48">
        <v>2984.36</v>
      </c>
      <c r="E160" s="56">
        <v>32500.48</v>
      </c>
      <c r="F160" s="49" t="s">
        <v>23</v>
      </c>
      <c r="G160" s="48">
        <f t="shared" si="16"/>
        <v>2984.36</v>
      </c>
      <c r="H160" s="50" t="s">
        <v>24</v>
      </c>
      <c r="I160" s="48">
        <f t="shared" si="17"/>
        <v>1492.18</v>
      </c>
      <c r="J160" s="49" t="s">
        <v>25</v>
      </c>
      <c r="K160" s="48">
        <f t="shared" si="18"/>
        <v>1044.5260000000001</v>
      </c>
      <c r="L160" s="49" t="s">
        <v>26</v>
      </c>
      <c r="M160" s="48">
        <f t="shared" si="19"/>
        <v>596.87200000000007</v>
      </c>
      <c r="N160" s="49" t="s">
        <v>27</v>
      </c>
      <c r="O160" s="48">
        <f t="shared" si="20"/>
        <v>1193.7440000000001</v>
      </c>
      <c r="P160" s="32" t="s">
        <v>28</v>
      </c>
      <c r="Q160" s="48">
        <f t="shared" si="21"/>
        <v>596.87200000000007</v>
      </c>
      <c r="R160" s="32" t="s">
        <v>29</v>
      </c>
      <c r="S160" s="48">
        <v>216</v>
      </c>
      <c r="T160" s="32" t="s">
        <v>30</v>
      </c>
      <c r="U160" s="48">
        <f t="shared" si="22"/>
        <v>505.7</v>
      </c>
      <c r="V160" s="22">
        <f t="shared" si="23"/>
        <v>8630.2540000000008</v>
      </c>
    </row>
    <row r="161" spans="1:22" ht="15" customHeight="1">
      <c r="A161" s="5" t="s">
        <v>55</v>
      </c>
      <c r="B161" s="53" t="s">
        <v>36</v>
      </c>
      <c r="C161" s="28" t="s">
        <v>22</v>
      </c>
      <c r="D161" s="48">
        <v>3133.59</v>
      </c>
      <c r="E161" s="56">
        <v>32500.48</v>
      </c>
      <c r="F161" s="49" t="s">
        <v>23</v>
      </c>
      <c r="G161" s="48">
        <f t="shared" si="16"/>
        <v>3133.59</v>
      </c>
      <c r="H161" s="50" t="s">
        <v>24</v>
      </c>
      <c r="I161" s="48">
        <f t="shared" si="17"/>
        <v>1566.7950000000001</v>
      </c>
      <c r="J161" s="49" t="s">
        <v>25</v>
      </c>
      <c r="K161" s="48">
        <f t="shared" si="18"/>
        <v>1096.7565</v>
      </c>
      <c r="L161" s="49" t="s">
        <v>26</v>
      </c>
      <c r="M161" s="48">
        <f t="shared" si="19"/>
        <v>626.71800000000007</v>
      </c>
      <c r="N161" s="49" t="s">
        <v>27</v>
      </c>
      <c r="O161" s="48">
        <f t="shared" si="20"/>
        <v>1253.4360000000001</v>
      </c>
      <c r="P161" s="32" t="s">
        <v>28</v>
      </c>
      <c r="Q161" s="48">
        <f t="shared" si="21"/>
        <v>626.71800000000007</v>
      </c>
      <c r="R161" s="32" t="s">
        <v>29</v>
      </c>
      <c r="S161" s="48">
        <v>216</v>
      </c>
      <c r="T161" s="32" t="s">
        <v>30</v>
      </c>
      <c r="U161" s="48">
        <f t="shared" si="22"/>
        <v>505.7</v>
      </c>
      <c r="V161" s="22">
        <f t="shared" si="23"/>
        <v>9025.7134999999998</v>
      </c>
    </row>
    <row r="162" spans="1:22" ht="15" customHeight="1">
      <c r="A162" s="5" t="s">
        <v>55</v>
      </c>
      <c r="B162" s="53" t="s">
        <v>37</v>
      </c>
      <c r="C162" s="28" t="s">
        <v>22</v>
      </c>
      <c r="D162" s="48">
        <v>3290.25</v>
      </c>
      <c r="E162" s="56">
        <v>32500.48</v>
      </c>
      <c r="F162" s="49" t="s">
        <v>23</v>
      </c>
      <c r="G162" s="48">
        <f t="shared" si="16"/>
        <v>3290.25</v>
      </c>
      <c r="H162" s="50" t="s">
        <v>24</v>
      </c>
      <c r="I162" s="48">
        <f t="shared" si="17"/>
        <v>1645.125</v>
      </c>
      <c r="J162" s="49" t="s">
        <v>25</v>
      </c>
      <c r="K162" s="48">
        <f t="shared" si="18"/>
        <v>1151.5874999999999</v>
      </c>
      <c r="L162" s="49" t="s">
        <v>26</v>
      </c>
      <c r="M162" s="48">
        <f t="shared" si="19"/>
        <v>658.05000000000007</v>
      </c>
      <c r="N162" s="49" t="s">
        <v>27</v>
      </c>
      <c r="O162" s="48">
        <f t="shared" si="20"/>
        <v>1316.1000000000001</v>
      </c>
      <c r="P162" s="32" t="s">
        <v>28</v>
      </c>
      <c r="Q162" s="48">
        <f t="shared" si="21"/>
        <v>658.05000000000007</v>
      </c>
      <c r="R162" s="32" t="s">
        <v>29</v>
      </c>
      <c r="S162" s="48">
        <v>216</v>
      </c>
      <c r="T162" s="32" t="s">
        <v>30</v>
      </c>
      <c r="U162" s="48">
        <f t="shared" si="22"/>
        <v>505.7</v>
      </c>
      <c r="V162" s="22">
        <f t="shared" si="23"/>
        <v>9440.8624999999993</v>
      </c>
    </row>
    <row r="163" spans="1:22" ht="15" customHeight="1">
      <c r="A163" s="5" t="s">
        <v>55</v>
      </c>
      <c r="B163" s="53" t="s">
        <v>38</v>
      </c>
      <c r="C163" s="28" t="s">
        <v>22</v>
      </c>
      <c r="D163" s="48">
        <v>3454.72</v>
      </c>
      <c r="E163" s="56">
        <v>32500.48</v>
      </c>
      <c r="F163" s="49" t="s">
        <v>23</v>
      </c>
      <c r="G163" s="48">
        <f t="shared" si="16"/>
        <v>3454.72</v>
      </c>
      <c r="H163" s="50" t="s">
        <v>24</v>
      </c>
      <c r="I163" s="48">
        <f t="shared" si="17"/>
        <v>1727.36</v>
      </c>
      <c r="J163" s="49" t="s">
        <v>25</v>
      </c>
      <c r="K163" s="48">
        <f t="shared" si="18"/>
        <v>1209.1519999999998</v>
      </c>
      <c r="L163" s="49" t="s">
        <v>26</v>
      </c>
      <c r="M163" s="48">
        <f t="shared" si="19"/>
        <v>690.94399999999996</v>
      </c>
      <c r="N163" s="49" t="s">
        <v>27</v>
      </c>
      <c r="O163" s="48">
        <f t="shared" si="20"/>
        <v>1381.8879999999999</v>
      </c>
      <c r="P163" s="32" t="s">
        <v>28</v>
      </c>
      <c r="Q163" s="48">
        <f t="shared" si="21"/>
        <v>690.94399999999996</v>
      </c>
      <c r="R163" s="32" t="s">
        <v>29</v>
      </c>
      <c r="S163" s="48">
        <v>216</v>
      </c>
      <c r="T163" s="32" t="s">
        <v>30</v>
      </c>
      <c r="U163" s="48">
        <f t="shared" si="22"/>
        <v>0</v>
      </c>
      <c r="V163" s="22">
        <f t="shared" si="23"/>
        <v>9371.0079999999998</v>
      </c>
    </row>
    <row r="164" spans="1:22" ht="15" customHeight="1">
      <c r="A164" s="5" t="s">
        <v>55</v>
      </c>
      <c r="B164" s="53" t="s">
        <v>39</v>
      </c>
      <c r="C164" s="28" t="s">
        <v>22</v>
      </c>
      <c r="D164" s="48">
        <v>3627.48</v>
      </c>
      <c r="E164" s="56">
        <v>32500.48</v>
      </c>
      <c r="F164" s="49" t="s">
        <v>23</v>
      </c>
      <c r="G164" s="48">
        <f t="shared" si="16"/>
        <v>3627.48</v>
      </c>
      <c r="H164" s="50" t="s">
        <v>24</v>
      </c>
      <c r="I164" s="48">
        <f t="shared" si="17"/>
        <v>1813.74</v>
      </c>
      <c r="J164" s="49" t="s">
        <v>25</v>
      </c>
      <c r="K164" s="48">
        <f t="shared" si="18"/>
        <v>1269.6179999999999</v>
      </c>
      <c r="L164" s="49" t="s">
        <v>26</v>
      </c>
      <c r="M164" s="48">
        <f t="shared" si="19"/>
        <v>725.49600000000009</v>
      </c>
      <c r="N164" s="49" t="s">
        <v>27</v>
      </c>
      <c r="O164" s="48">
        <f t="shared" si="20"/>
        <v>1450.9920000000002</v>
      </c>
      <c r="P164" s="32" t="s">
        <v>28</v>
      </c>
      <c r="Q164" s="48">
        <f t="shared" si="21"/>
        <v>725.49600000000009</v>
      </c>
      <c r="R164" s="32" t="s">
        <v>29</v>
      </c>
      <c r="S164" s="48">
        <v>216</v>
      </c>
      <c r="T164" s="32" t="s">
        <v>30</v>
      </c>
      <c r="U164" s="48">
        <f t="shared" si="22"/>
        <v>0</v>
      </c>
      <c r="V164" s="22">
        <f t="shared" si="23"/>
        <v>9828.8220000000001</v>
      </c>
    </row>
    <row r="165" spans="1:22" ht="15" customHeight="1">
      <c r="A165" s="5" t="s">
        <v>55</v>
      </c>
      <c r="B165" s="53" t="s">
        <v>40</v>
      </c>
      <c r="C165" s="28" t="s">
        <v>22</v>
      </c>
      <c r="D165" s="48">
        <v>3808.87</v>
      </c>
      <c r="E165" s="56">
        <v>32500.48</v>
      </c>
      <c r="F165" s="49" t="s">
        <v>23</v>
      </c>
      <c r="G165" s="48">
        <f t="shared" si="16"/>
        <v>3808.87</v>
      </c>
      <c r="H165" s="50" t="s">
        <v>24</v>
      </c>
      <c r="I165" s="48">
        <f t="shared" si="17"/>
        <v>1904.4349999999999</v>
      </c>
      <c r="J165" s="49" t="s">
        <v>25</v>
      </c>
      <c r="K165" s="48">
        <f t="shared" si="18"/>
        <v>1333.1044999999999</v>
      </c>
      <c r="L165" s="49" t="s">
        <v>26</v>
      </c>
      <c r="M165" s="48">
        <f t="shared" si="19"/>
        <v>761.774</v>
      </c>
      <c r="N165" s="49" t="s">
        <v>27</v>
      </c>
      <c r="O165" s="48">
        <f t="shared" si="20"/>
        <v>1523.548</v>
      </c>
      <c r="P165" s="32" t="s">
        <v>28</v>
      </c>
      <c r="Q165" s="48">
        <f t="shared" si="21"/>
        <v>761.774</v>
      </c>
      <c r="R165" s="32" t="s">
        <v>29</v>
      </c>
      <c r="S165" s="48">
        <v>216</v>
      </c>
      <c r="T165" s="32" t="s">
        <v>30</v>
      </c>
      <c r="U165" s="48">
        <f t="shared" si="22"/>
        <v>0</v>
      </c>
      <c r="V165" s="22">
        <f t="shared" si="23"/>
        <v>10309.505499999999</v>
      </c>
    </row>
    <row r="166" spans="1:22" ht="15" customHeight="1">
      <c r="A166" s="5" t="s">
        <v>55</v>
      </c>
      <c r="B166" s="53" t="s">
        <v>41</v>
      </c>
      <c r="C166" s="28" t="s">
        <v>22</v>
      </c>
      <c r="D166" s="48">
        <v>3999.31</v>
      </c>
      <c r="E166" s="56">
        <v>32500.48</v>
      </c>
      <c r="F166" s="49" t="s">
        <v>23</v>
      </c>
      <c r="G166" s="48">
        <f t="shared" si="16"/>
        <v>3999.31</v>
      </c>
      <c r="H166" s="50" t="s">
        <v>24</v>
      </c>
      <c r="I166" s="48">
        <f t="shared" si="17"/>
        <v>1999.655</v>
      </c>
      <c r="J166" s="49" t="s">
        <v>25</v>
      </c>
      <c r="K166" s="48">
        <f t="shared" si="18"/>
        <v>1399.7584999999999</v>
      </c>
      <c r="L166" s="49" t="s">
        <v>26</v>
      </c>
      <c r="M166" s="48">
        <f t="shared" si="19"/>
        <v>799.86200000000008</v>
      </c>
      <c r="N166" s="49" t="s">
        <v>27</v>
      </c>
      <c r="O166" s="48">
        <f t="shared" si="20"/>
        <v>1599.7240000000002</v>
      </c>
      <c r="P166" s="32" t="s">
        <v>28</v>
      </c>
      <c r="Q166" s="48">
        <f t="shared" si="21"/>
        <v>799.86200000000008</v>
      </c>
      <c r="R166" s="32" t="s">
        <v>29</v>
      </c>
      <c r="S166" s="48">
        <v>216</v>
      </c>
      <c r="T166" s="32" t="s">
        <v>30</v>
      </c>
      <c r="U166" s="48">
        <f t="shared" si="22"/>
        <v>0</v>
      </c>
      <c r="V166" s="22">
        <f t="shared" si="23"/>
        <v>10814.1715</v>
      </c>
    </row>
    <row r="167" spans="1:22" ht="15" customHeight="1">
      <c r="A167" s="5" t="s">
        <v>55</v>
      </c>
      <c r="B167" s="53" t="s">
        <v>42</v>
      </c>
      <c r="C167" s="28" t="s">
        <v>22</v>
      </c>
      <c r="D167" s="48">
        <v>4199.26</v>
      </c>
      <c r="E167" s="56">
        <v>32500.48</v>
      </c>
      <c r="F167" s="49" t="s">
        <v>23</v>
      </c>
      <c r="G167" s="48">
        <f t="shared" si="16"/>
        <v>4199.26</v>
      </c>
      <c r="H167" s="50" t="s">
        <v>24</v>
      </c>
      <c r="I167" s="48">
        <f t="shared" si="17"/>
        <v>2099.63</v>
      </c>
      <c r="J167" s="49" t="s">
        <v>25</v>
      </c>
      <c r="K167" s="48">
        <f t="shared" si="18"/>
        <v>1469.741</v>
      </c>
      <c r="L167" s="49" t="s">
        <v>26</v>
      </c>
      <c r="M167" s="48">
        <f t="shared" si="19"/>
        <v>839.85200000000009</v>
      </c>
      <c r="N167" s="49" t="s">
        <v>27</v>
      </c>
      <c r="O167" s="48">
        <f t="shared" si="20"/>
        <v>1679.7040000000002</v>
      </c>
      <c r="P167" s="32" t="s">
        <v>28</v>
      </c>
      <c r="Q167" s="48">
        <f t="shared" si="21"/>
        <v>839.85200000000009</v>
      </c>
      <c r="R167" s="32" t="s">
        <v>29</v>
      </c>
      <c r="S167" s="48">
        <v>216</v>
      </c>
      <c r="T167" s="32" t="s">
        <v>30</v>
      </c>
      <c r="U167" s="48">
        <f t="shared" si="22"/>
        <v>0</v>
      </c>
      <c r="V167" s="22">
        <f t="shared" si="23"/>
        <v>11344.039000000001</v>
      </c>
    </row>
    <row r="168" spans="1:22" ht="15" customHeight="1">
      <c r="A168" s="5" t="s">
        <v>55</v>
      </c>
      <c r="B168" s="53" t="s">
        <v>43</v>
      </c>
      <c r="C168" s="28" t="s">
        <v>22</v>
      </c>
      <c r="D168" s="48">
        <v>4409.24</v>
      </c>
      <c r="E168" s="56">
        <v>32500.48</v>
      </c>
      <c r="F168" s="49" t="s">
        <v>23</v>
      </c>
      <c r="G168" s="48">
        <f t="shared" si="16"/>
        <v>4409.24</v>
      </c>
      <c r="H168" s="50" t="s">
        <v>24</v>
      </c>
      <c r="I168" s="48">
        <f t="shared" si="17"/>
        <v>2204.62</v>
      </c>
      <c r="J168" s="49" t="s">
        <v>25</v>
      </c>
      <c r="K168" s="48">
        <f t="shared" si="18"/>
        <v>1543.2339999999999</v>
      </c>
      <c r="L168" s="49" t="s">
        <v>26</v>
      </c>
      <c r="M168" s="48">
        <f t="shared" si="19"/>
        <v>881.84799999999996</v>
      </c>
      <c r="N168" s="49" t="s">
        <v>27</v>
      </c>
      <c r="O168" s="48">
        <f t="shared" si="20"/>
        <v>1763.6959999999999</v>
      </c>
      <c r="P168" s="32" t="s">
        <v>28</v>
      </c>
      <c r="Q168" s="48">
        <f t="shared" si="21"/>
        <v>881.84799999999996</v>
      </c>
      <c r="R168" s="32" t="s">
        <v>29</v>
      </c>
      <c r="S168" s="48">
        <v>216</v>
      </c>
      <c r="T168" s="32" t="s">
        <v>30</v>
      </c>
      <c r="U168" s="48">
        <f t="shared" si="22"/>
        <v>0</v>
      </c>
      <c r="V168" s="22">
        <f t="shared" si="23"/>
        <v>11900.486000000001</v>
      </c>
    </row>
    <row r="169" spans="1:22" ht="15" customHeight="1">
      <c r="A169" s="5" t="s">
        <v>55</v>
      </c>
      <c r="B169" s="53" t="s">
        <v>44</v>
      </c>
      <c r="C169" s="28" t="s">
        <v>22</v>
      </c>
      <c r="D169" s="48">
        <v>4629.72</v>
      </c>
      <c r="E169" s="56">
        <v>32500.48</v>
      </c>
      <c r="F169" s="49" t="s">
        <v>23</v>
      </c>
      <c r="G169" s="48">
        <f t="shared" si="16"/>
        <v>4629.72</v>
      </c>
      <c r="H169" s="50" t="s">
        <v>24</v>
      </c>
      <c r="I169" s="48">
        <f t="shared" si="17"/>
        <v>2314.86</v>
      </c>
      <c r="J169" s="49" t="s">
        <v>25</v>
      </c>
      <c r="K169" s="48">
        <f t="shared" si="18"/>
        <v>1620.402</v>
      </c>
      <c r="L169" s="49" t="s">
        <v>26</v>
      </c>
      <c r="M169" s="48">
        <f t="shared" si="19"/>
        <v>925.94400000000007</v>
      </c>
      <c r="N169" s="49" t="s">
        <v>27</v>
      </c>
      <c r="O169" s="48">
        <f t="shared" si="20"/>
        <v>1851.8880000000001</v>
      </c>
      <c r="P169" s="32" t="s">
        <v>28</v>
      </c>
      <c r="Q169" s="48">
        <f t="shared" si="21"/>
        <v>925.94400000000007</v>
      </c>
      <c r="R169" s="32" t="s">
        <v>29</v>
      </c>
      <c r="S169" s="48">
        <v>216</v>
      </c>
      <c r="T169" s="32" t="s">
        <v>30</v>
      </c>
      <c r="U169" s="48">
        <f t="shared" si="22"/>
        <v>0</v>
      </c>
      <c r="V169" s="22">
        <f t="shared" si="23"/>
        <v>12484.758000000002</v>
      </c>
    </row>
    <row r="170" spans="1:22" ht="15" customHeight="1">
      <c r="A170" s="5" t="s">
        <v>55</v>
      </c>
      <c r="B170" s="53" t="s">
        <v>45</v>
      </c>
      <c r="C170" s="28" t="s">
        <v>22</v>
      </c>
      <c r="D170" s="48">
        <v>4861.18</v>
      </c>
      <c r="E170" s="56">
        <v>32500.48</v>
      </c>
      <c r="F170" s="49" t="s">
        <v>23</v>
      </c>
      <c r="G170" s="48">
        <f t="shared" si="16"/>
        <v>4861.18</v>
      </c>
      <c r="H170" s="50" t="s">
        <v>24</v>
      </c>
      <c r="I170" s="48">
        <f t="shared" si="17"/>
        <v>2430.59</v>
      </c>
      <c r="J170" s="49" t="s">
        <v>25</v>
      </c>
      <c r="K170" s="48">
        <f t="shared" si="18"/>
        <v>1701.413</v>
      </c>
      <c r="L170" s="49" t="s">
        <v>26</v>
      </c>
      <c r="M170" s="48">
        <f t="shared" si="19"/>
        <v>972.2360000000001</v>
      </c>
      <c r="N170" s="49" t="s">
        <v>27</v>
      </c>
      <c r="O170" s="48">
        <f t="shared" si="20"/>
        <v>1944.4720000000002</v>
      </c>
      <c r="P170" s="32" t="s">
        <v>28</v>
      </c>
      <c r="Q170" s="48">
        <f t="shared" si="21"/>
        <v>972.2360000000001</v>
      </c>
      <c r="R170" s="32" t="s">
        <v>29</v>
      </c>
      <c r="S170" s="48">
        <v>216</v>
      </c>
      <c r="T170" s="32" t="s">
        <v>30</v>
      </c>
      <c r="U170" s="48">
        <f t="shared" si="22"/>
        <v>0</v>
      </c>
      <c r="V170" s="22">
        <f t="shared" si="23"/>
        <v>13098.127</v>
      </c>
    </row>
    <row r="171" spans="1:22" ht="15" customHeight="1">
      <c r="A171" s="5" t="s">
        <v>55</v>
      </c>
      <c r="B171" s="53" t="s">
        <v>46</v>
      </c>
      <c r="C171" s="28" t="s">
        <v>22</v>
      </c>
      <c r="D171" s="48">
        <v>5104.24</v>
      </c>
      <c r="E171" s="56">
        <v>32500.48</v>
      </c>
      <c r="F171" s="49" t="s">
        <v>23</v>
      </c>
      <c r="G171" s="48">
        <f t="shared" si="16"/>
        <v>5104.24</v>
      </c>
      <c r="H171" s="50" t="s">
        <v>24</v>
      </c>
      <c r="I171" s="48">
        <f t="shared" si="17"/>
        <v>2552.12</v>
      </c>
      <c r="J171" s="49" t="s">
        <v>25</v>
      </c>
      <c r="K171" s="48">
        <f t="shared" si="18"/>
        <v>1786.4839999999999</v>
      </c>
      <c r="L171" s="49" t="s">
        <v>26</v>
      </c>
      <c r="M171" s="48">
        <f t="shared" si="19"/>
        <v>1020.848</v>
      </c>
      <c r="N171" s="49" t="s">
        <v>27</v>
      </c>
      <c r="O171" s="48">
        <f t="shared" si="20"/>
        <v>2041.6959999999999</v>
      </c>
      <c r="P171" s="32" t="s">
        <v>28</v>
      </c>
      <c r="Q171" s="48">
        <f t="shared" si="21"/>
        <v>1020.848</v>
      </c>
      <c r="R171" s="32" t="s">
        <v>29</v>
      </c>
      <c r="S171" s="48">
        <v>216</v>
      </c>
      <c r="T171" s="32" t="s">
        <v>30</v>
      </c>
      <c r="U171" s="48">
        <f t="shared" si="22"/>
        <v>0</v>
      </c>
      <c r="V171" s="22">
        <f t="shared" si="23"/>
        <v>13742.235999999999</v>
      </c>
    </row>
    <row r="172" spans="1:22" ht="15" customHeight="1">
      <c r="A172" s="5" t="s">
        <v>56</v>
      </c>
      <c r="B172" s="52" t="s">
        <v>21</v>
      </c>
      <c r="C172" s="28" t="s">
        <v>22</v>
      </c>
      <c r="D172" s="48">
        <v>2338.3000000000002</v>
      </c>
      <c r="E172" s="56">
        <v>32500.48</v>
      </c>
      <c r="F172" s="49" t="s">
        <v>23</v>
      </c>
      <c r="G172" s="48">
        <f t="shared" si="16"/>
        <v>2338.3000000000002</v>
      </c>
      <c r="H172" s="50" t="s">
        <v>24</v>
      </c>
      <c r="I172" s="48">
        <f t="shared" si="17"/>
        <v>1169.1500000000001</v>
      </c>
      <c r="J172" s="49" t="s">
        <v>25</v>
      </c>
      <c r="K172" s="48">
        <f t="shared" si="18"/>
        <v>818.40499999999997</v>
      </c>
      <c r="L172" s="49" t="s">
        <v>26</v>
      </c>
      <c r="M172" s="48">
        <f t="shared" si="19"/>
        <v>467.66000000000008</v>
      </c>
      <c r="N172" s="49" t="s">
        <v>27</v>
      </c>
      <c r="O172" s="48">
        <f t="shared" si="20"/>
        <v>935.32000000000016</v>
      </c>
      <c r="P172" s="32" t="s">
        <v>28</v>
      </c>
      <c r="Q172" s="48">
        <f t="shared" si="21"/>
        <v>467.66000000000008</v>
      </c>
      <c r="R172" s="32" t="s">
        <v>29</v>
      </c>
      <c r="S172" s="48">
        <v>216</v>
      </c>
      <c r="T172" s="32" t="s">
        <v>30</v>
      </c>
      <c r="U172" s="48">
        <f t="shared" si="22"/>
        <v>505.7</v>
      </c>
      <c r="V172" s="22">
        <f t="shared" si="23"/>
        <v>6918.1950000000006</v>
      </c>
    </row>
    <row r="173" spans="1:22" ht="15" customHeight="1">
      <c r="A173" s="5" t="s">
        <v>56</v>
      </c>
      <c r="B173" s="52" t="s">
        <v>31</v>
      </c>
      <c r="C173" s="28" t="s">
        <v>22</v>
      </c>
      <c r="D173" s="48">
        <v>2455.21</v>
      </c>
      <c r="E173" s="56">
        <v>32500.48</v>
      </c>
      <c r="F173" s="49" t="s">
        <v>23</v>
      </c>
      <c r="G173" s="48">
        <f t="shared" si="16"/>
        <v>2455.21</v>
      </c>
      <c r="H173" s="50" t="s">
        <v>24</v>
      </c>
      <c r="I173" s="48">
        <f t="shared" si="17"/>
        <v>1227.605</v>
      </c>
      <c r="J173" s="49" t="s">
        <v>25</v>
      </c>
      <c r="K173" s="48">
        <f t="shared" si="18"/>
        <v>859.32349999999997</v>
      </c>
      <c r="L173" s="49" t="s">
        <v>26</v>
      </c>
      <c r="M173" s="48">
        <f t="shared" si="19"/>
        <v>491.04200000000003</v>
      </c>
      <c r="N173" s="49" t="s">
        <v>27</v>
      </c>
      <c r="O173" s="48">
        <f t="shared" si="20"/>
        <v>982.08400000000006</v>
      </c>
      <c r="P173" s="32" t="s">
        <v>28</v>
      </c>
      <c r="Q173" s="48">
        <f t="shared" si="21"/>
        <v>491.04200000000003</v>
      </c>
      <c r="R173" s="32" t="s">
        <v>29</v>
      </c>
      <c r="S173" s="48">
        <v>216</v>
      </c>
      <c r="T173" s="32" t="s">
        <v>30</v>
      </c>
      <c r="U173" s="48">
        <f t="shared" si="22"/>
        <v>505.7</v>
      </c>
      <c r="V173" s="22">
        <f t="shared" si="23"/>
        <v>7228.0065000000004</v>
      </c>
    </row>
    <row r="174" spans="1:22" ht="15" customHeight="1">
      <c r="A174" s="5" t="s">
        <v>56</v>
      </c>
      <c r="B174" s="52" t="s">
        <v>32</v>
      </c>
      <c r="C174" s="28" t="s">
        <v>22</v>
      </c>
      <c r="D174" s="48">
        <v>2578</v>
      </c>
      <c r="E174" s="56">
        <v>32500.48</v>
      </c>
      <c r="F174" s="49" t="s">
        <v>23</v>
      </c>
      <c r="G174" s="48">
        <f t="shared" si="16"/>
        <v>2578</v>
      </c>
      <c r="H174" s="50" t="s">
        <v>24</v>
      </c>
      <c r="I174" s="48">
        <f t="shared" si="17"/>
        <v>1289</v>
      </c>
      <c r="J174" s="49" t="s">
        <v>25</v>
      </c>
      <c r="K174" s="48">
        <f t="shared" si="18"/>
        <v>902.3</v>
      </c>
      <c r="L174" s="49" t="s">
        <v>26</v>
      </c>
      <c r="M174" s="48">
        <f t="shared" si="19"/>
        <v>515.6</v>
      </c>
      <c r="N174" s="49" t="s">
        <v>27</v>
      </c>
      <c r="O174" s="48">
        <f t="shared" si="20"/>
        <v>1031.2</v>
      </c>
      <c r="P174" s="32" t="s">
        <v>28</v>
      </c>
      <c r="Q174" s="48">
        <f t="shared" si="21"/>
        <v>515.6</v>
      </c>
      <c r="R174" s="32" t="s">
        <v>29</v>
      </c>
      <c r="S174" s="48">
        <v>216</v>
      </c>
      <c r="T174" s="32" t="s">
        <v>30</v>
      </c>
      <c r="U174" s="48">
        <f t="shared" si="22"/>
        <v>505.7</v>
      </c>
      <c r="V174" s="22">
        <f t="shared" si="23"/>
        <v>7553.4</v>
      </c>
    </row>
    <row r="175" spans="1:22" ht="15" customHeight="1">
      <c r="A175" s="5" t="s">
        <v>56</v>
      </c>
      <c r="B175" s="53" t="s">
        <v>33</v>
      </c>
      <c r="C175" s="28" t="s">
        <v>22</v>
      </c>
      <c r="D175" s="48">
        <v>2706.88</v>
      </c>
      <c r="E175" s="56">
        <v>32500.48</v>
      </c>
      <c r="F175" s="49" t="s">
        <v>23</v>
      </c>
      <c r="G175" s="48">
        <f t="shared" si="16"/>
        <v>2706.88</v>
      </c>
      <c r="H175" s="50" t="s">
        <v>24</v>
      </c>
      <c r="I175" s="48">
        <f t="shared" si="17"/>
        <v>1353.44</v>
      </c>
      <c r="J175" s="49" t="s">
        <v>25</v>
      </c>
      <c r="K175" s="48">
        <f t="shared" si="18"/>
        <v>947.40800000000002</v>
      </c>
      <c r="L175" s="49" t="s">
        <v>26</v>
      </c>
      <c r="M175" s="48">
        <f t="shared" si="19"/>
        <v>541.37600000000009</v>
      </c>
      <c r="N175" s="49" t="s">
        <v>27</v>
      </c>
      <c r="O175" s="48">
        <f t="shared" si="20"/>
        <v>1082.7520000000002</v>
      </c>
      <c r="P175" s="32" t="s">
        <v>28</v>
      </c>
      <c r="Q175" s="48">
        <f t="shared" si="21"/>
        <v>541.37600000000009</v>
      </c>
      <c r="R175" s="32" t="s">
        <v>29</v>
      </c>
      <c r="S175" s="48">
        <v>216</v>
      </c>
      <c r="T175" s="32" t="s">
        <v>30</v>
      </c>
      <c r="U175" s="48">
        <f t="shared" si="22"/>
        <v>505.7</v>
      </c>
      <c r="V175" s="22">
        <f t="shared" si="23"/>
        <v>7894.9320000000007</v>
      </c>
    </row>
    <row r="176" spans="1:22" ht="15" customHeight="1">
      <c r="A176" s="5" t="s">
        <v>56</v>
      </c>
      <c r="B176" s="53" t="s">
        <v>34</v>
      </c>
      <c r="C176" s="28" t="s">
        <v>22</v>
      </c>
      <c r="D176" s="48">
        <v>2842.24</v>
      </c>
      <c r="E176" s="56">
        <v>32500.48</v>
      </c>
      <c r="F176" s="49" t="s">
        <v>23</v>
      </c>
      <c r="G176" s="48">
        <f t="shared" si="16"/>
        <v>2842.24</v>
      </c>
      <c r="H176" s="50" t="s">
        <v>24</v>
      </c>
      <c r="I176" s="48">
        <f t="shared" si="17"/>
        <v>1421.12</v>
      </c>
      <c r="J176" s="49" t="s">
        <v>25</v>
      </c>
      <c r="K176" s="48">
        <f t="shared" si="18"/>
        <v>994.78399999999988</v>
      </c>
      <c r="L176" s="49" t="s">
        <v>26</v>
      </c>
      <c r="M176" s="48">
        <f t="shared" si="19"/>
        <v>568.44799999999998</v>
      </c>
      <c r="N176" s="49" t="s">
        <v>27</v>
      </c>
      <c r="O176" s="48">
        <f t="shared" si="20"/>
        <v>1136.896</v>
      </c>
      <c r="P176" s="32" t="s">
        <v>28</v>
      </c>
      <c r="Q176" s="48">
        <f t="shared" si="21"/>
        <v>568.44799999999998</v>
      </c>
      <c r="R176" s="32" t="s">
        <v>29</v>
      </c>
      <c r="S176" s="48">
        <v>216</v>
      </c>
      <c r="T176" s="32" t="s">
        <v>30</v>
      </c>
      <c r="U176" s="48">
        <f t="shared" si="22"/>
        <v>505.7</v>
      </c>
      <c r="V176" s="22">
        <f t="shared" si="23"/>
        <v>8253.6359999999986</v>
      </c>
    </row>
    <row r="177" spans="1:22" ht="15" customHeight="1">
      <c r="A177" s="5" t="s">
        <v>56</v>
      </c>
      <c r="B177" s="53" t="s">
        <v>35</v>
      </c>
      <c r="C177" s="28" t="s">
        <v>22</v>
      </c>
      <c r="D177" s="48">
        <v>2984.36</v>
      </c>
      <c r="E177" s="56">
        <v>32500.48</v>
      </c>
      <c r="F177" s="49" t="s">
        <v>23</v>
      </c>
      <c r="G177" s="48">
        <f t="shared" si="16"/>
        <v>2984.36</v>
      </c>
      <c r="H177" s="50" t="s">
        <v>24</v>
      </c>
      <c r="I177" s="48">
        <f t="shared" si="17"/>
        <v>1492.18</v>
      </c>
      <c r="J177" s="49" t="s">
        <v>25</v>
      </c>
      <c r="K177" s="48">
        <f t="shared" si="18"/>
        <v>1044.5260000000001</v>
      </c>
      <c r="L177" s="49" t="s">
        <v>26</v>
      </c>
      <c r="M177" s="48">
        <f t="shared" si="19"/>
        <v>596.87200000000007</v>
      </c>
      <c r="N177" s="49" t="s">
        <v>27</v>
      </c>
      <c r="O177" s="48">
        <f t="shared" si="20"/>
        <v>1193.7440000000001</v>
      </c>
      <c r="P177" s="32" t="s">
        <v>28</v>
      </c>
      <c r="Q177" s="48">
        <f t="shared" si="21"/>
        <v>596.87200000000007</v>
      </c>
      <c r="R177" s="32" t="s">
        <v>29</v>
      </c>
      <c r="S177" s="48">
        <v>216</v>
      </c>
      <c r="T177" s="32" t="s">
        <v>30</v>
      </c>
      <c r="U177" s="48">
        <f t="shared" si="22"/>
        <v>505.7</v>
      </c>
      <c r="V177" s="22">
        <f t="shared" si="23"/>
        <v>8630.2540000000008</v>
      </c>
    </row>
    <row r="178" spans="1:22" ht="15" customHeight="1">
      <c r="A178" s="5" t="s">
        <v>56</v>
      </c>
      <c r="B178" s="53" t="s">
        <v>36</v>
      </c>
      <c r="C178" s="28" t="s">
        <v>22</v>
      </c>
      <c r="D178" s="48">
        <v>3133.59</v>
      </c>
      <c r="E178" s="56">
        <v>32500.48</v>
      </c>
      <c r="F178" s="49" t="s">
        <v>23</v>
      </c>
      <c r="G178" s="48">
        <f t="shared" si="16"/>
        <v>3133.59</v>
      </c>
      <c r="H178" s="50" t="s">
        <v>24</v>
      </c>
      <c r="I178" s="48">
        <f t="shared" si="17"/>
        <v>1566.7950000000001</v>
      </c>
      <c r="J178" s="49" t="s">
        <v>25</v>
      </c>
      <c r="K178" s="48">
        <f t="shared" si="18"/>
        <v>1096.7565</v>
      </c>
      <c r="L178" s="49" t="s">
        <v>26</v>
      </c>
      <c r="M178" s="48">
        <f t="shared" si="19"/>
        <v>626.71800000000007</v>
      </c>
      <c r="N178" s="49" t="s">
        <v>27</v>
      </c>
      <c r="O178" s="48">
        <f t="shared" si="20"/>
        <v>1253.4360000000001</v>
      </c>
      <c r="P178" s="32" t="s">
        <v>28</v>
      </c>
      <c r="Q178" s="48">
        <f t="shared" si="21"/>
        <v>626.71800000000007</v>
      </c>
      <c r="R178" s="32" t="s">
        <v>29</v>
      </c>
      <c r="S178" s="48">
        <v>216</v>
      </c>
      <c r="T178" s="32" t="s">
        <v>30</v>
      </c>
      <c r="U178" s="48">
        <f t="shared" si="22"/>
        <v>505.7</v>
      </c>
      <c r="V178" s="22">
        <f t="shared" si="23"/>
        <v>9025.7134999999998</v>
      </c>
    </row>
    <row r="179" spans="1:22" ht="15" customHeight="1">
      <c r="A179" s="5" t="s">
        <v>56</v>
      </c>
      <c r="B179" s="53" t="s">
        <v>37</v>
      </c>
      <c r="C179" s="28" t="s">
        <v>22</v>
      </c>
      <c r="D179" s="48">
        <v>3290.25</v>
      </c>
      <c r="E179" s="56">
        <v>32500.48</v>
      </c>
      <c r="F179" s="49" t="s">
        <v>23</v>
      </c>
      <c r="G179" s="48">
        <f t="shared" si="16"/>
        <v>3290.25</v>
      </c>
      <c r="H179" s="50" t="s">
        <v>24</v>
      </c>
      <c r="I179" s="48">
        <f t="shared" si="17"/>
        <v>1645.125</v>
      </c>
      <c r="J179" s="49" t="s">
        <v>25</v>
      </c>
      <c r="K179" s="48">
        <f t="shared" si="18"/>
        <v>1151.5874999999999</v>
      </c>
      <c r="L179" s="49" t="s">
        <v>26</v>
      </c>
      <c r="M179" s="48">
        <f t="shared" si="19"/>
        <v>658.05000000000007</v>
      </c>
      <c r="N179" s="49" t="s">
        <v>27</v>
      </c>
      <c r="O179" s="48">
        <f t="shared" si="20"/>
        <v>1316.1000000000001</v>
      </c>
      <c r="P179" s="32" t="s">
        <v>28</v>
      </c>
      <c r="Q179" s="48">
        <f t="shared" si="21"/>
        <v>658.05000000000007</v>
      </c>
      <c r="R179" s="32" t="s">
        <v>29</v>
      </c>
      <c r="S179" s="48">
        <v>216</v>
      </c>
      <c r="T179" s="32" t="s">
        <v>30</v>
      </c>
      <c r="U179" s="48">
        <f t="shared" si="22"/>
        <v>505.7</v>
      </c>
      <c r="V179" s="22">
        <f t="shared" si="23"/>
        <v>9440.8624999999993</v>
      </c>
    </row>
    <row r="180" spans="1:22" ht="15" customHeight="1">
      <c r="A180" s="5" t="s">
        <v>56</v>
      </c>
      <c r="B180" s="53" t="s">
        <v>38</v>
      </c>
      <c r="C180" s="28" t="s">
        <v>22</v>
      </c>
      <c r="D180" s="48">
        <v>3454.72</v>
      </c>
      <c r="E180" s="56">
        <v>32500.48</v>
      </c>
      <c r="F180" s="49" t="s">
        <v>23</v>
      </c>
      <c r="G180" s="48">
        <f t="shared" si="16"/>
        <v>3454.72</v>
      </c>
      <c r="H180" s="50" t="s">
        <v>24</v>
      </c>
      <c r="I180" s="48">
        <f t="shared" si="17"/>
        <v>1727.36</v>
      </c>
      <c r="J180" s="49" t="s">
        <v>25</v>
      </c>
      <c r="K180" s="48">
        <f t="shared" si="18"/>
        <v>1209.1519999999998</v>
      </c>
      <c r="L180" s="49" t="s">
        <v>26</v>
      </c>
      <c r="M180" s="48">
        <f t="shared" si="19"/>
        <v>690.94399999999996</v>
      </c>
      <c r="N180" s="49" t="s">
        <v>27</v>
      </c>
      <c r="O180" s="48">
        <f t="shared" si="20"/>
        <v>1381.8879999999999</v>
      </c>
      <c r="P180" s="32" t="s">
        <v>28</v>
      </c>
      <c r="Q180" s="48">
        <f t="shared" si="21"/>
        <v>690.94399999999996</v>
      </c>
      <c r="R180" s="32" t="s">
        <v>29</v>
      </c>
      <c r="S180" s="48">
        <v>216</v>
      </c>
      <c r="T180" s="32" t="s">
        <v>30</v>
      </c>
      <c r="U180" s="48">
        <f t="shared" si="22"/>
        <v>0</v>
      </c>
      <c r="V180" s="22">
        <f t="shared" si="23"/>
        <v>9371.0079999999998</v>
      </c>
    </row>
    <row r="181" spans="1:22" ht="15" customHeight="1">
      <c r="A181" s="5" t="s">
        <v>56</v>
      </c>
      <c r="B181" s="53" t="s">
        <v>39</v>
      </c>
      <c r="C181" s="28" t="s">
        <v>22</v>
      </c>
      <c r="D181" s="48">
        <v>3627.48</v>
      </c>
      <c r="E181" s="56">
        <v>32500.48</v>
      </c>
      <c r="F181" s="49" t="s">
        <v>23</v>
      </c>
      <c r="G181" s="48">
        <f t="shared" si="16"/>
        <v>3627.48</v>
      </c>
      <c r="H181" s="50" t="s">
        <v>24</v>
      </c>
      <c r="I181" s="48">
        <f t="shared" si="17"/>
        <v>1813.74</v>
      </c>
      <c r="J181" s="49" t="s">
        <v>25</v>
      </c>
      <c r="K181" s="48">
        <f t="shared" si="18"/>
        <v>1269.6179999999999</v>
      </c>
      <c r="L181" s="49" t="s">
        <v>26</v>
      </c>
      <c r="M181" s="48">
        <f t="shared" si="19"/>
        <v>725.49600000000009</v>
      </c>
      <c r="N181" s="49" t="s">
        <v>27</v>
      </c>
      <c r="O181" s="48">
        <f t="shared" si="20"/>
        <v>1450.9920000000002</v>
      </c>
      <c r="P181" s="32" t="s">
        <v>28</v>
      </c>
      <c r="Q181" s="48">
        <f t="shared" si="21"/>
        <v>725.49600000000009</v>
      </c>
      <c r="R181" s="32" t="s">
        <v>29</v>
      </c>
      <c r="S181" s="48">
        <v>216</v>
      </c>
      <c r="T181" s="32" t="s">
        <v>30</v>
      </c>
      <c r="U181" s="48">
        <f t="shared" si="22"/>
        <v>0</v>
      </c>
      <c r="V181" s="22">
        <f t="shared" si="23"/>
        <v>9828.8220000000001</v>
      </c>
    </row>
    <row r="182" spans="1:22" ht="15" customHeight="1">
      <c r="A182" s="5" t="s">
        <v>56</v>
      </c>
      <c r="B182" s="53" t="s">
        <v>40</v>
      </c>
      <c r="C182" s="28" t="s">
        <v>22</v>
      </c>
      <c r="D182" s="48">
        <v>3808.87</v>
      </c>
      <c r="E182" s="56">
        <v>32500.48</v>
      </c>
      <c r="F182" s="49" t="s">
        <v>23</v>
      </c>
      <c r="G182" s="48">
        <f t="shared" si="16"/>
        <v>3808.87</v>
      </c>
      <c r="H182" s="50" t="s">
        <v>24</v>
      </c>
      <c r="I182" s="48">
        <f t="shared" si="17"/>
        <v>1904.4349999999999</v>
      </c>
      <c r="J182" s="49" t="s">
        <v>25</v>
      </c>
      <c r="K182" s="48">
        <f t="shared" si="18"/>
        <v>1333.1044999999999</v>
      </c>
      <c r="L182" s="49" t="s">
        <v>26</v>
      </c>
      <c r="M182" s="48">
        <f t="shared" si="19"/>
        <v>761.774</v>
      </c>
      <c r="N182" s="49" t="s">
        <v>27</v>
      </c>
      <c r="O182" s="48">
        <f t="shared" si="20"/>
        <v>1523.548</v>
      </c>
      <c r="P182" s="32" t="s">
        <v>28</v>
      </c>
      <c r="Q182" s="48">
        <f t="shared" si="21"/>
        <v>761.774</v>
      </c>
      <c r="R182" s="32" t="s">
        <v>29</v>
      </c>
      <c r="S182" s="48">
        <v>216</v>
      </c>
      <c r="T182" s="32" t="s">
        <v>30</v>
      </c>
      <c r="U182" s="48">
        <f t="shared" si="22"/>
        <v>0</v>
      </c>
      <c r="V182" s="22">
        <f t="shared" si="23"/>
        <v>10309.505499999999</v>
      </c>
    </row>
    <row r="183" spans="1:22" ht="15" customHeight="1">
      <c r="A183" s="5" t="s">
        <v>56</v>
      </c>
      <c r="B183" s="53" t="s">
        <v>41</v>
      </c>
      <c r="C183" s="28" t="s">
        <v>22</v>
      </c>
      <c r="D183" s="48">
        <v>3999.31</v>
      </c>
      <c r="E183" s="56">
        <v>32500.48</v>
      </c>
      <c r="F183" s="49" t="s">
        <v>23</v>
      </c>
      <c r="G183" s="48">
        <f t="shared" si="16"/>
        <v>3999.31</v>
      </c>
      <c r="H183" s="50" t="s">
        <v>24</v>
      </c>
      <c r="I183" s="48">
        <f t="shared" si="17"/>
        <v>1999.655</v>
      </c>
      <c r="J183" s="49" t="s">
        <v>25</v>
      </c>
      <c r="K183" s="48">
        <f t="shared" si="18"/>
        <v>1399.7584999999999</v>
      </c>
      <c r="L183" s="49" t="s">
        <v>26</v>
      </c>
      <c r="M183" s="48">
        <f t="shared" si="19"/>
        <v>799.86200000000008</v>
      </c>
      <c r="N183" s="49" t="s">
        <v>27</v>
      </c>
      <c r="O183" s="48">
        <f t="shared" si="20"/>
        <v>1599.7240000000002</v>
      </c>
      <c r="P183" s="32" t="s">
        <v>28</v>
      </c>
      <c r="Q183" s="48">
        <f t="shared" si="21"/>
        <v>799.86200000000008</v>
      </c>
      <c r="R183" s="32" t="s">
        <v>29</v>
      </c>
      <c r="S183" s="48">
        <v>216</v>
      </c>
      <c r="T183" s="32" t="s">
        <v>30</v>
      </c>
      <c r="U183" s="48">
        <f t="shared" si="22"/>
        <v>0</v>
      </c>
      <c r="V183" s="22">
        <f t="shared" si="23"/>
        <v>10814.1715</v>
      </c>
    </row>
    <row r="184" spans="1:22" ht="15" customHeight="1">
      <c r="A184" s="5" t="s">
        <v>56</v>
      </c>
      <c r="B184" s="53" t="s">
        <v>42</v>
      </c>
      <c r="C184" s="28" t="s">
        <v>22</v>
      </c>
      <c r="D184" s="48">
        <v>4199.26</v>
      </c>
      <c r="E184" s="56">
        <v>32500.48</v>
      </c>
      <c r="F184" s="49" t="s">
        <v>23</v>
      </c>
      <c r="G184" s="48">
        <f t="shared" si="16"/>
        <v>4199.26</v>
      </c>
      <c r="H184" s="50" t="s">
        <v>24</v>
      </c>
      <c r="I184" s="48">
        <f t="shared" si="17"/>
        <v>2099.63</v>
      </c>
      <c r="J184" s="49" t="s">
        <v>25</v>
      </c>
      <c r="K184" s="48">
        <f t="shared" si="18"/>
        <v>1469.741</v>
      </c>
      <c r="L184" s="49" t="s">
        <v>26</v>
      </c>
      <c r="M184" s="48">
        <f t="shared" si="19"/>
        <v>839.85200000000009</v>
      </c>
      <c r="N184" s="49" t="s">
        <v>27</v>
      </c>
      <c r="O184" s="48">
        <f t="shared" si="20"/>
        <v>1679.7040000000002</v>
      </c>
      <c r="P184" s="32" t="s">
        <v>28</v>
      </c>
      <c r="Q184" s="48">
        <f t="shared" si="21"/>
        <v>839.85200000000009</v>
      </c>
      <c r="R184" s="32" t="s">
        <v>29</v>
      </c>
      <c r="S184" s="48">
        <v>216</v>
      </c>
      <c r="T184" s="32" t="s">
        <v>30</v>
      </c>
      <c r="U184" s="48">
        <f t="shared" si="22"/>
        <v>0</v>
      </c>
      <c r="V184" s="22">
        <f t="shared" si="23"/>
        <v>11344.039000000001</v>
      </c>
    </row>
    <row r="185" spans="1:22" ht="15" customHeight="1">
      <c r="A185" s="5" t="s">
        <v>56</v>
      </c>
      <c r="B185" s="53" t="s">
        <v>43</v>
      </c>
      <c r="C185" s="28" t="s">
        <v>22</v>
      </c>
      <c r="D185" s="48">
        <v>4409.24</v>
      </c>
      <c r="E185" s="56">
        <v>32500.48</v>
      </c>
      <c r="F185" s="49" t="s">
        <v>23</v>
      </c>
      <c r="G185" s="48">
        <f t="shared" si="16"/>
        <v>4409.24</v>
      </c>
      <c r="H185" s="50" t="s">
        <v>24</v>
      </c>
      <c r="I185" s="48">
        <f t="shared" si="17"/>
        <v>2204.62</v>
      </c>
      <c r="J185" s="49" t="s">
        <v>25</v>
      </c>
      <c r="K185" s="48">
        <f t="shared" si="18"/>
        <v>1543.2339999999999</v>
      </c>
      <c r="L185" s="49" t="s">
        <v>26</v>
      </c>
      <c r="M185" s="48">
        <f t="shared" si="19"/>
        <v>881.84799999999996</v>
      </c>
      <c r="N185" s="49" t="s">
        <v>27</v>
      </c>
      <c r="O185" s="48">
        <f t="shared" si="20"/>
        <v>1763.6959999999999</v>
      </c>
      <c r="P185" s="32" t="s">
        <v>28</v>
      </c>
      <c r="Q185" s="48">
        <f t="shared" si="21"/>
        <v>881.84799999999996</v>
      </c>
      <c r="R185" s="32" t="s">
        <v>29</v>
      </c>
      <c r="S185" s="48">
        <v>216</v>
      </c>
      <c r="T185" s="32" t="s">
        <v>30</v>
      </c>
      <c r="U185" s="48">
        <f t="shared" si="22"/>
        <v>0</v>
      </c>
      <c r="V185" s="22">
        <f t="shared" si="23"/>
        <v>11900.486000000001</v>
      </c>
    </row>
    <row r="186" spans="1:22" ht="15" customHeight="1">
      <c r="A186" s="5" t="s">
        <v>56</v>
      </c>
      <c r="B186" s="53" t="s">
        <v>44</v>
      </c>
      <c r="C186" s="28" t="s">
        <v>22</v>
      </c>
      <c r="D186" s="48">
        <v>4629.72</v>
      </c>
      <c r="E186" s="56">
        <v>32500.48</v>
      </c>
      <c r="F186" s="49" t="s">
        <v>23</v>
      </c>
      <c r="G186" s="48">
        <f t="shared" si="16"/>
        <v>4629.72</v>
      </c>
      <c r="H186" s="50" t="s">
        <v>24</v>
      </c>
      <c r="I186" s="48">
        <f t="shared" si="17"/>
        <v>2314.86</v>
      </c>
      <c r="J186" s="49" t="s">
        <v>25</v>
      </c>
      <c r="K186" s="48">
        <f t="shared" si="18"/>
        <v>1620.402</v>
      </c>
      <c r="L186" s="49" t="s">
        <v>26</v>
      </c>
      <c r="M186" s="48">
        <f t="shared" si="19"/>
        <v>925.94400000000007</v>
      </c>
      <c r="N186" s="49" t="s">
        <v>27</v>
      </c>
      <c r="O186" s="48">
        <f t="shared" si="20"/>
        <v>1851.8880000000001</v>
      </c>
      <c r="P186" s="32" t="s">
        <v>28</v>
      </c>
      <c r="Q186" s="48">
        <f t="shared" si="21"/>
        <v>925.94400000000007</v>
      </c>
      <c r="R186" s="32" t="s">
        <v>29</v>
      </c>
      <c r="S186" s="48">
        <v>216</v>
      </c>
      <c r="T186" s="32" t="s">
        <v>30</v>
      </c>
      <c r="U186" s="48">
        <f t="shared" si="22"/>
        <v>0</v>
      </c>
      <c r="V186" s="22">
        <f t="shared" si="23"/>
        <v>12484.758000000002</v>
      </c>
    </row>
    <row r="187" spans="1:22" ht="15" customHeight="1">
      <c r="A187" s="5" t="s">
        <v>56</v>
      </c>
      <c r="B187" s="53" t="s">
        <v>45</v>
      </c>
      <c r="C187" s="28" t="s">
        <v>22</v>
      </c>
      <c r="D187" s="48">
        <v>4861.18</v>
      </c>
      <c r="E187" s="56">
        <v>32500.48</v>
      </c>
      <c r="F187" s="49" t="s">
        <v>23</v>
      </c>
      <c r="G187" s="48">
        <f t="shared" si="16"/>
        <v>4861.18</v>
      </c>
      <c r="H187" s="50" t="s">
        <v>24</v>
      </c>
      <c r="I187" s="48">
        <f t="shared" si="17"/>
        <v>2430.59</v>
      </c>
      <c r="J187" s="49" t="s">
        <v>25</v>
      </c>
      <c r="K187" s="48">
        <f t="shared" si="18"/>
        <v>1701.413</v>
      </c>
      <c r="L187" s="49" t="s">
        <v>26</v>
      </c>
      <c r="M187" s="48">
        <f t="shared" si="19"/>
        <v>972.2360000000001</v>
      </c>
      <c r="N187" s="49" t="s">
        <v>27</v>
      </c>
      <c r="O187" s="48">
        <f t="shared" si="20"/>
        <v>1944.4720000000002</v>
      </c>
      <c r="P187" s="32" t="s">
        <v>28</v>
      </c>
      <c r="Q187" s="48">
        <f t="shared" si="21"/>
        <v>972.2360000000001</v>
      </c>
      <c r="R187" s="32" t="s">
        <v>29</v>
      </c>
      <c r="S187" s="48">
        <v>216</v>
      </c>
      <c r="T187" s="32" t="s">
        <v>30</v>
      </c>
      <c r="U187" s="48">
        <f t="shared" si="22"/>
        <v>0</v>
      </c>
      <c r="V187" s="22">
        <f t="shared" si="23"/>
        <v>13098.127</v>
      </c>
    </row>
    <row r="188" spans="1:22" ht="15" customHeight="1">
      <c r="A188" s="5" t="s">
        <v>56</v>
      </c>
      <c r="B188" s="53" t="s">
        <v>46</v>
      </c>
      <c r="C188" s="28" t="s">
        <v>22</v>
      </c>
      <c r="D188" s="48">
        <v>5104.24</v>
      </c>
      <c r="E188" s="56">
        <v>32500.48</v>
      </c>
      <c r="F188" s="49" t="s">
        <v>23</v>
      </c>
      <c r="G188" s="48">
        <f t="shared" si="16"/>
        <v>5104.24</v>
      </c>
      <c r="H188" s="50" t="s">
        <v>24</v>
      </c>
      <c r="I188" s="48">
        <f t="shared" si="17"/>
        <v>2552.12</v>
      </c>
      <c r="J188" s="49" t="s">
        <v>25</v>
      </c>
      <c r="K188" s="48">
        <f t="shared" si="18"/>
        <v>1786.4839999999999</v>
      </c>
      <c r="L188" s="49" t="s">
        <v>26</v>
      </c>
      <c r="M188" s="48">
        <f t="shared" si="19"/>
        <v>1020.848</v>
      </c>
      <c r="N188" s="49" t="s">
        <v>27</v>
      </c>
      <c r="O188" s="48">
        <f t="shared" si="20"/>
        <v>2041.6959999999999</v>
      </c>
      <c r="P188" s="32" t="s">
        <v>28</v>
      </c>
      <c r="Q188" s="48">
        <f t="shared" si="21"/>
        <v>1020.848</v>
      </c>
      <c r="R188" s="32" t="s">
        <v>29</v>
      </c>
      <c r="S188" s="48">
        <v>216</v>
      </c>
      <c r="T188" s="32" t="s">
        <v>30</v>
      </c>
      <c r="U188" s="48">
        <f t="shared" si="22"/>
        <v>0</v>
      </c>
      <c r="V188" s="22">
        <f t="shared" si="23"/>
        <v>13742.235999999999</v>
      </c>
    </row>
    <row r="189" spans="1:22" ht="15" customHeight="1">
      <c r="A189" s="5" t="s">
        <v>57</v>
      </c>
      <c r="B189" s="52" t="s">
        <v>21</v>
      </c>
      <c r="C189" s="28" t="s">
        <v>22</v>
      </c>
      <c r="D189" s="48">
        <v>2338.3000000000002</v>
      </c>
      <c r="E189" s="56">
        <v>32500.48</v>
      </c>
      <c r="F189" s="49" t="s">
        <v>23</v>
      </c>
      <c r="G189" s="48">
        <f t="shared" si="16"/>
        <v>2338.3000000000002</v>
      </c>
      <c r="H189" s="50" t="s">
        <v>24</v>
      </c>
      <c r="I189" s="48">
        <f t="shared" si="17"/>
        <v>1169.1500000000001</v>
      </c>
      <c r="J189" s="49" t="s">
        <v>25</v>
      </c>
      <c r="K189" s="48">
        <f t="shared" si="18"/>
        <v>818.40499999999997</v>
      </c>
      <c r="L189" s="49" t="s">
        <v>26</v>
      </c>
      <c r="M189" s="48">
        <f t="shared" si="19"/>
        <v>467.66000000000008</v>
      </c>
      <c r="N189" s="49" t="s">
        <v>27</v>
      </c>
      <c r="O189" s="48">
        <f t="shared" si="20"/>
        <v>935.32000000000016</v>
      </c>
      <c r="P189" s="32" t="s">
        <v>28</v>
      </c>
      <c r="Q189" s="48">
        <f t="shared" si="21"/>
        <v>467.66000000000008</v>
      </c>
      <c r="R189" s="32" t="s">
        <v>29</v>
      </c>
      <c r="S189" s="48">
        <v>216</v>
      </c>
      <c r="T189" s="32" t="s">
        <v>30</v>
      </c>
      <c r="U189" s="48">
        <f t="shared" si="22"/>
        <v>505.7</v>
      </c>
      <c r="V189" s="22">
        <f t="shared" si="23"/>
        <v>6918.1950000000006</v>
      </c>
    </row>
    <row r="190" spans="1:22" ht="15" customHeight="1">
      <c r="A190" s="5" t="s">
        <v>57</v>
      </c>
      <c r="B190" s="52" t="s">
        <v>31</v>
      </c>
      <c r="C190" s="28" t="s">
        <v>22</v>
      </c>
      <c r="D190" s="48">
        <v>2455.21</v>
      </c>
      <c r="E190" s="56">
        <v>32500.48</v>
      </c>
      <c r="F190" s="49" t="s">
        <v>23</v>
      </c>
      <c r="G190" s="48">
        <f t="shared" si="16"/>
        <v>2455.21</v>
      </c>
      <c r="H190" s="50" t="s">
        <v>24</v>
      </c>
      <c r="I190" s="48">
        <f t="shared" si="17"/>
        <v>1227.605</v>
      </c>
      <c r="J190" s="49" t="s">
        <v>25</v>
      </c>
      <c r="K190" s="48">
        <f t="shared" si="18"/>
        <v>859.32349999999997</v>
      </c>
      <c r="L190" s="49" t="s">
        <v>26</v>
      </c>
      <c r="M190" s="48">
        <f t="shared" si="19"/>
        <v>491.04200000000003</v>
      </c>
      <c r="N190" s="49" t="s">
        <v>27</v>
      </c>
      <c r="O190" s="48">
        <f t="shared" si="20"/>
        <v>982.08400000000006</v>
      </c>
      <c r="P190" s="32" t="s">
        <v>28</v>
      </c>
      <c r="Q190" s="48">
        <f t="shared" si="21"/>
        <v>491.04200000000003</v>
      </c>
      <c r="R190" s="32" t="s">
        <v>29</v>
      </c>
      <c r="S190" s="48">
        <v>216</v>
      </c>
      <c r="T190" s="32" t="s">
        <v>30</v>
      </c>
      <c r="U190" s="48">
        <f t="shared" si="22"/>
        <v>505.7</v>
      </c>
      <c r="V190" s="22">
        <f t="shared" si="23"/>
        <v>7228.0065000000004</v>
      </c>
    </row>
    <row r="191" spans="1:22" ht="15" customHeight="1">
      <c r="A191" s="5" t="s">
        <v>57</v>
      </c>
      <c r="B191" s="52" t="s">
        <v>32</v>
      </c>
      <c r="C191" s="28" t="s">
        <v>22</v>
      </c>
      <c r="D191" s="48">
        <v>2578</v>
      </c>
      <c r="E191" s="56">
        <v>32500.48</v>
      </c>
      <c r="F191" s="49" t="s">
        <v>23</v>
      </c>
      <c r="G191" s="48">
        <f t="shared" si="16"/>
        <v>2578</v>
      </c>
      <c r="H191" s="50" t="s">
        <v>24</v>
      </c>
      <c r="I191" s="48">
        <f t="shared" si="17"/>
        <v>1289</v>
      </c>
      <c r="J191" s="49" t="s">
        <v>25</v>
      </c>
      <c r="K191" s="48">
        <f t="shared" si="18"/>
        <v>902.3</v>
      </c>
      <c r="L191" s="49" t="s">
        <v>26</v>
      </c>
      <c r="M191" s="48">
        <f t="shared" si="19"/>
        <v>515.6</v>
      </c>
      <c r="N191" s="49" t="s">
        <v>27</v>
      </c>
      <c r="O191" s="48">
        <f t="shared" si="20"/>
        <v>1031.2</v>
      </c>
      <c r="P191" s="32" t="s">
        <v>28</v>
      </c>
      <c r="Q191" s="48">
        <f t="shared" si="21"/>
        <v>515.6</v>
      </c>
      <c r="R191" s="32" t="s">
        <v>29</v>
      </c>
      <c r="S191" s="48">
        <v>216</v>
      </c>
      <c r="T191" s="32" t="s">
        <v>30</v>
      </c>
      <c r="U191" s="48">
        <f t="shared" si="22"/>
        <v>505.7</v>
      </c>
      <c r="V191" s="22">
        <f t="shared" si="23"/>
        <v>7553.4</v>
      </c>
    </row>
    <row r="192" spans="1:22" ht="15" customHeight="1">
      <c r="A192" s="5" t="s">
        <v>57</v>
      </c>
      <c r="B192" s="53" t="s">
        <v>33</v>
      </c>
      <c r="C192" s="28" t="s">
        <v>22</v>
      </c>
      <c r="D192" s="48">
        <v>2706.88</v>
      </c>
      <c r="E192" s="56">
        <v>32500.48</v>
      </c>
      <c r="F192" s="49" t="s">
        <v>23</v>
      </c>
      <c r="G192" s="48">
        <f t="shared" si="16"/>
        <v>2706.88</v>
      </c>
      <c r="H192" s="50" t="s">
        <v>24</v>
      </c>
      <c r="I192" s="48">
        <f t="shared" si="17"/>
        <v>1353.44</v>
      </c>
      <c r="J192" s="49" t="s">
        <v>25</v>
      </c>
      <c r="K192" s="48">
        <f t="shared" si="18"/>
        <v>947.40800000000002</v>
      </c>
      <c r="L192" s="49" t="s">
        <v>26</v>
      </c>
      <c r="M192" s="48">
        <f t="shared" si="19"/>
        <v>541.37600000000009</v>
      </c>
      <c r="N192" s="49" t="s">
        <v>27</v>
      </c>
      <c r="O192" s="48">
        <f t="shared" si="20"/>
        <v>1082.7520000000002</v>
      </c>
      <c r="P192" s="32" t="s">
        <v>28</v>
      </c>
      <c r="Q192" s="48">
        <f t="shared" si="21"/>
        <v>541.37600000000009</v>
      </c>
      <c r="R192" s="32" t="s">
        <v>29</v>
      </c>
      <c r="S192" s="48">
        <v>216</v>
      </c>
      <c r="T192" s="32" t="s">
        <v>30</v>
      </c>
      <c r="U192" s="48">
        <f t="shared" si="22"/>
        <v>505.7</v>
      </c>
      <c r="V192" s="22">
        <f t="shared" si="23"/>
        <v>7894.9320000000007</v>
      </c>
    </row>
    <row r="193" spans="1:22" ht="15" customHeight="1">
      <c r="A193" s="5" t="s">
        <v>57</v>
      </c>
      <c r="B193" s="53" t="s">
        <v>34</v>
      </c>
      <c r="C193" s="28" t="s">
        <v>22</v>
      </c>
      <c r="D193" s="48">
        <v>2842.24</v>
      </c>
      <c r="E193" s="56">
        <v>32500.48</v>
      </c>
      <c r="F193" s="49" t="s">
        <v>23</v>
      </c>
      <c r="G193" s="48">
        <f t="shared" si="16"/>
        <v>2842.24</v>
      </c>
      <c r="H193" s="50" t="s">
        <v>24</v>
      </c>
      <c r="I193" s="48">
        <f t="shared" si="17"/>
        <v>1421.12</v>
      </c>
      <c r="J193" s="49" t="s">
        <v>25</v>
      </c>
      <c r="K193" s="48">
        <f t="shared" si="18"/>
        <v>994.78399999999988</v>
      </c>
      <c r="L193" s="49" t="s">
        <v>26</v>
      </c>
      <c r="M193" s="48">
        <f t="shared" si="19"/>
        <v>568.44799999999998</v>
      </c>
      <c r="N193" s="49" t="s">
        <v>27</v>
      </c>
      <c r="O193" s="48">
        <f t="shared" si="20"/>
        <v>1136.896</v>
      </c>
      <c r="P193" s="32" t="s">
        <v>28</v>
      </c>
      <c r="Q193" s="48">
        <f t="shared" si="21"/>
        <v>568.44799999999998</v>
      </c>
      <c r="R193" s="32" t="s">
        <v>29</v>
      </c>
      <c r="S193" s="48">
        <v>216</v>
      </c>
      <c r="T193" s="32" t="s">
        <v>30</v>
      </c>
      <c r="U193" s="48">
        <f t="shared" si="22"/>
        <v>505.7</v>
      </c>
      <c r="V193" s="22">
        <f t="shared" si="23"/>
        <v>8253.6359999999986</v>
      </c>
    </row>
    <row r="194" spans="1:22" ht="15" customHeight="1">
      <c r="A194" s="5" t="s">
        <v>57</v>
      </c>
      <c r="B194" s="53" t="s">
        <v>35</v>
      </c>
      <c r="C194" s="28" t="s">
        <v>22</v>
      </c>
      <c r="D194" s="48">
        <v>2984.36</v>
      </c>
      <c r="E194" s="56">
        <v>32500.48</v>
      </c>
      <c r="F194" s="49" t="s">
        <v>23</v>
      </c>
      <c r="G194" s="48">
        <f t="shared" si="16"/>
        <v>2984.36</v>
      </c>
      <c r="H194" s="50" t="s">
        <v>24</v>
      </c>
      <c r="I194" s="48">
        <f t="shared" si="17"/>
        <v>1492.18</v>
      </c>
      <c r="J194" s="49" t="s">
        <v>25</v>
      </c>
      <c r="K194" s="48">
        <f t="shared" si="18"/>
        <v>1044.5260000000001</v>
      </c>
      <c r="L194" s="49" t="s">
        <v>26</v>
      </c>
      <c r="M194" s="48">
        <f t="shared" si="19"/>
        <v>596.87200000000007</v>
      </c>
      <c r="N194" s="49" t="s">
        <v>27</v>
      </c>
      <c r="O194" s="48">
        <f t="shared" si="20"/>
        <v>1193.7440000000001</v>
      </c>
      <c r="P194" s="32" t="s">
        <v>28</v>
      </c>
      <c r="Q194" s="48">
        <f t="shared" si="21"/>
        <v>596.87200000000007</v>
      </c>
      <c r="R194" s="32" t="s">
        <v>29</v>
      </c>
      <c r="S194" s="48">
        <v>216</v>
      </c>
      <c r="T194" s="32" t="s">
        <v>30</v>
      </c>
      <c r="U194" s="48">
        <f t="shared" si="22"/>
        <v>505.7</v>
      </c>
      <c r="V194" s="22">
        <f t="shared" si="23"/>
        <v>8630.2540000000008</v>
      </c>
    </row>
    <row r="195" spans="1:22" ht="15" customHeight="1">
      <c r="A195" s="5" t="s">
        <v>57</v>
      </c>
      <c r="B195" s="53" t="s">
        <v>36</v>
      </c>
      <c r="C195" s="28" t="s">
        <v>22</v>
      </c>
      <c r="D195" s="48">
        <v>3133.59</v>
      </c>
      <c r="E195" s="56">
        <v>32500.48</v>
      </c>
      <c r="F195" s="49" t="s">
        <v>23</v>
      </c>
      <c r="G195" s="48">
        <f t="shared" ref="G195:G258" si="24">D195</f>
        <v>3133.59</v>
      </c>
      <c r="H195" s="50" t="s">
        <v>24</v>
      </c>
      <c r="I195" s="48">
        <f t="shared" ref="I195:I258" si="25">D195/2</f>
        <v>1566.7950000000001</v>
      </c>
      <c r="J195" s="49" t="s">
        <v>25</v>
      </c>
      <c r="K195" s="48">
        <f t="shared" ref="K195:K258" si="26">D195*35%</f>
        <v>1096.7565</v>
      </c>
      <c r="L195" s="49" t="s">
        <v>26</v>
      </c>
      <c r="M195" s="48">
        <f t="shared" ref="M195:M258" si="27">D195*20%</f>
        <v>626.71800000000007</v>
      </c>
      <c r="N195" s="49" t="s">
        <v>27</v>
      </c>
      <c r="O195" s="48">
        <f t="shared" ref="O195:O258" si="28">D195*40%</f>
        <v>1253.4360000000001</v>
      </c>
      <c r="P195" s="32" t="s">
        <v>28</v>
      </c>
      <c r="Q195" s="48">
        <f t="shared" ref="Q195:Q258" si="29">D195*20%</f>
        <v>626.71800000000007</v>
      </c>
      <c r="R195" s="32" t="s">
        <v>29</v>
      </c>
      <c r="S195" s="48">
        <v>216</v>
      </c>
      <c r="T195" s="32" t="s">
        <v>30</v>
      </c>
      <c r="U195" s="48">
        <f t="shared" ref="U195:U258" si="30">IF(D195&gt;3418,0,505.7)</f>
        <v>505.7</v>
      </c>
      <c r="V195" s="22">
        <f t="shared" ref="V195:V258" si="31">U195+S195+Q195+O195+M195+K195+I195+D195</f>
        <v>9025.7134999999998</v>
      </c>
    </row>
    <row r="196" spans="1:22" ht="15" customHeight="1">
      <c r="A196" s="5" t="s">
        <v>57</v>
      </c>
      <c r="B196" s="53" t="s">
        <v>37</v>
      </c>
      <c r="C196" s="28" t="s">
        <v>22</v>
      </c>
      <c r="D196" s="48">
        <v>3290.25</v>
      </c>
      <c r="E196" s="56">
        <v>32500.48</v>
      </c>
      <c r="F196" s="49" t="s">
        <v>23</v>
      </c>
      <c r="G196" s="48">
        <f t="shared" si="24"/>
        <v>3290.25</v>
      </c>
      <c r="H196" s="50" t="s">
        <v>24</v>
      </c>
      <c r="I196" s="48">
        <f t="shared" si="25"/>
        <v>1645.125</v>
      </c>
      <c r="J196" s="49" t="s">
        <v>25</v>
      </c>
      <c r="K196" s="48">
        <f t="shared" si="26"/>
        <v>1151.5874999999999</v>
      </c>
      <c r="L196" s="49" t="s">
        <v>26</v>
      </c>
      <c r="M196" s="48">
        <f t="shared" si="27"/>
        <v>658.05000000000007</v>
      </c>
      <c r="N196" s="49" t="s">
        <v>27</v>
      </c>
      <c r="O196" s="48">
        <f t="shared" si="28"/>
        <v>1316.1000000000001</v>
      </c>
      <c r="P196" s="32" t="s">
        <v>28</v>
      </c>
      <c r="Q196" s="48">
        <f t="shared" si="29"/>
        <v>658.05000000000007</v>
      </c>
      <c r="R196" s="32" t="s">
        <v>29</v>
      </c>
      <c r="S196" s="48">
        <v>216</v>
      </c>
      <c r="T196" s="32" t="s">
        <v>30</v>
      </c>
      <c r="U196" s="48">
        <f t="shared" si="30"/>
        <v>505.7</v>
      </c>
      <c r="V196" s="22">
        <f t="shared" si="31"/>
        <v>9440.8624999999993</v>
      </c>
    </row>
    <row r="197" spans="1:22" ht="15" customHeight="1">
      <c r="A197" s="5" t="s">
        <v>57</v>
      </c>
      <c r="B197" s="53" t="s">
        <v>38</v>
      </c>
      <c r="C197" s="28" t="s">
        <v>22</v>
      </c>
      <c r="D197" s="48">
        <v>3454.72</v>
      </c>
      <c r="E197" s="56">
        <v>32500.48</v>
      </c>
      <c r="F197" s="49" t="s">
        <v>23</v>
      </c>
      <c r="G197" s="48">
        <f t="shared" si="24"/>
        <v>3454.72</v>
      </c>
      <c r="H197" s="50" t="s">
        <v>24</v>
      </c>
      <c r="I197" s="48">
        <f t="shared" si="25"/>
        <v>1727.36</v>
      </c>
      <c r="J197" s="49" t="s">
        <v>25</v>
      </c>
      <c r="K197" s="48">
        <f t="shared" si="26"/>
        <v>1209.1519999999998</v>
      </c>
      <c r="L197" s="49" t="s">
        <v>26</v>
      </c>
      <c r="M197" s="48">
        <f t="shared" si="27"/>
        <v>690.94399999999996</v>
      </c>
      <c r="N197" s="49" t="s">
        <v>27</v>
      </c>
      <c r="O197" s="48">
        <f t="shared" si="28"/>
        <v>1381.8879999999999</v>
      </c>
      <c r="P197" s="32" t="s">
        <v>28</v>
      </c>
      <c r="Q197" s="48">
        <f t="shared" si="29"/>
        <v>690.94399999999996</v>
      </c>
      <c r="R197" s="32" t="s">
        <v>29</v>
      </c>
      <c r="S197" s="48">
        <v>216</v>
      </c>
      <c r="T197" s="32" t="s">
        <v>30</v>
      </c>
      <c r="U197" s="48">
        <f t="shared" si="30"/>
        <v>0</v>
      </c>
      <c r="V197" s="22">
        <f t="shared" si="31"/>
        <v>9371.0079999999998</v>
      </c>
    </row>
    <row r="198" spans="1:22" ht="15" customHeight="1">
      <c r="A198" s="5" t="s">
        <v>57</v>
      </c>
      <c r="B198" s="53" t="s">
        <v>39</v>
      </c>
      <c r="C198" s="28" t="s">
        <v>22</v>
      </c>
      <c r="D198" s="48">
        <v>3627.48</v>
      </c>
      <c r="E198" s="56">
        <v>32500.48</v>
      </c>
      <c r="F198" s="49" t="s">
        <v>23</v>
      </c>
      <c r="G198" s="48">
        <f t="shared" si="24"/>
        <v>3627.48</v>
      </c>
      <c r="H198" s="50" t="s">
        <v>24</v>
      </c>
      <c r="I198" s="48">
        <f t="shared" si="25"/>
        <v>1813.74</v>
      </c>
      <c r="J198" s="49" t="s">
        <v>25</v>
      </c>
      <c r="K198" s="48">
        <f t="shared" si="26"/>
        <v>1269.6179999999999</v>
      </c>
      <c r="L198" s="49" t="s">
        <v>26</v>
      </c>
      <c r="M198" s="48">
        <f t="shared" si="27"/>
        <v>725.49600000000009</v>
      </c>
      <c r="N198" s="49" t="s">
        <v>27</v>
      </c>
      <c r="O198" s="48">
        <f t="shared" si="28"/>
        <v>1450.9920000000002</v>
      </c>
      <c r="P198" s="32" t="s">
        <v>28</v>
      </c>
      <c r="Q198" s="48">
        <f t="shared" si="29"/>
        <v>725.49600000000009</v>
      </c>
      <c r="R198" s="32" t="s">
        <v>29</v>
      </c>
      <c r="S198" s="48">
        <v>216</v>
      </c>
      <c r="T198" s="32" t="s">
        <v>30</v>
      </c>
      <c r="U198" s="48">
        <f t="shared" si="30"/>
        <v>0</v>
      </c>
      <c r="V198" s="22">
        <f t="shared" si="31"/>
        <v>9828.8220000000001</v>
      </c>
    </row>
    <row r="199" spans="1:22" ht="15" customHeight="1">
      <c r="A199" s="5" t="s">
        <v>57</v>
      </c>
      <c r="B199" s="53" t="s">
        <v>40</v>
      </c>
      <c r="C199" s="28" t="s">
        <v>22</v>
      </c>
      <c r="D199" s="48">
        <v>3808.87</v>
      </c>
      <c r="E199" s="56">
        <v>32500.48</v>
      </c>
      <c r="F199" s="49" t="s">
        <v>23</v>
      </c>
      <c r="G199" s="48">
        <f t="shared" si="24"/>
        <v>3808.87</v>
      </c>
      <c r="H199" s="50" t="s">
        <v>24</v>
      </c>
      <c r="I199" s="48">
        <f t="shared" si="25"/>
        <v>1904.4349999999999</v>
      </c>
      <c r="J199" s="49" t="s">
        <v>25</v>
      </c>
      <c r="K199" s="48">
        <f t="shared" si="26"/>
        <v>1333.1044999999999</v>
      </c>
      <c r="L199" s="49" t="s">
        <v>26</v>
      </c>
      <c r="M199" s="48">
        <f t="shared" si="27"/>
        <v>761.774</v>
      </c>
      <c r="N199" s="49" t="s">
        <v>27</v>
      </c>
      <c r="O199" s="48">
        <f t="shared" si="28"/>
        <v>1523.548</v>
      </c>
      <c r="P199" s="32" t="s">
        <v>28</v>
      </c>
      <c r="Q199" s="48">
        <f t="shared" si="29"/>
        <v>761.774</v>
      </c>
      <c r="R199" s="32" t="s">
        <v>29</v>
      </c>
      <c r="S199" s="48">
        <v>216</v>
      </c>
      <c r="T199" s="32" t="s">
        <v>30</v>
      </c>
      <c r="U199" s="48">
        <f t="shared" si="30"/>
        <v>0</v>
      </c>
      <c r="V199" s="22">
        <f t="shared" si="31"/>
        <v>10309.505499999999</v>
      </c>
    </row>
    <row r="200" spans="1:22" ht="15" customHeight="1">
      <c r="A200" s="5" t="s">
        <v>57</v>
      </c>
      <c r="B200" s="53" t="s">
        <v>41</v>
      </c>
      <c r="C200" s="28" t="s">
        <v>22</v>
      </c>
      <c r="D200" s="48">
        <v>3999.31</v>
      </c>
      <c r="E200" s="56">
        <v>32500.48</v>
      </c>
      <c r="F200" s="49" t="s">
        <v>23</v>
      </c>
      <c r="G200" s="48">
        <f t="shared" si="24"/>
        <v>3999.31</v>
      </c>
      <c r="H200" s="50" t="s">
        <v>24</v>
      </c>
      <c r="I200" s="48">
        <f t="shared" si="25"/>
        <v>1999.655</v>
      </c>
      <c r="J200" s="49" t="s">
        <v>25</v>
      </c>
      <c r="K200" s="48">
        <f t="shared" si="26"/>
        <v>1399.7584999999999</v>
      </c>
      <c r="L200" s="49" t="s">
        <v>26</v>
      </c>
      <c r="M200" s="48">
        <f t="shared" si="27"/>
        <v>799.86200000000008</v>
      </c>
      <c r="N200" s="49" t="s">
        <v>27</v>
      </c>
      <c r="O200" s="48">
        <f t="shared" si="28"/>
        <v>1599.7240000000002</v>
      </c>
      <c r="P200" s="32" t="s">
        <v>28</v>
      </c>
      <c r="Q200" s="48">
        <f t="shared" si="29"/>
        <v>799.86200000000008</v>
      </c>
      <c r="R200" s="32" t="s">
        <v>29</v>
      </c>
      <c r="S200" s="48">
        <v>216</v>
      </c>
      <c r="T200" s="32" t="s">
        <v>30</v>
      </c>
      <c r="U200" s="48">
        <f t="shared" si="30"/>
        <v>0</v>
      </c>
      <c r="V200" s="22">
        <f t="shared" si="31"/>
        <v>10814.1715</v>
      </c>
    </row>
    <row r="201" spans="1:22" ht="15" customHeight="1">
      <c r="A201" s="5" t="s">
        <v>57</v>
      </c>
      <c r="B201" s="53" t="s">
        <v>42</v>
      </c>
      <c r="C201" s="28" t="s">
        <v>22</v>
      </c>
      <c r="D201" s="48">
        <v>4199.26</v>
      </c>
      <c r="E201" s="56">
        <v>32500.48</v>
      </c>
      <c r="F201" s="49" t="s">
        <v>23</v>
      </c>
      <c r="G201" s="48">
        <f t="shared" si="24"/>
        <v>4199.26</v>
      </c>
      <c r="H201" s="50" t="s">
        <v>24</v>
      </c>
      <c r="I201" s="48">
        <f t="shared" si="25"/>
        <v>2099.63</v>
      </c>
      <c r="J201" s="49" t="s">
        <v>25</v>
      </c>
      <c r="K201" s="48">
        <f t="shared" si="26"/>
        <v>1469.741</v>
      </c>
      <c r="L201" s="49" t="s">
        <v>26</v>
      </c>
      <c r="M201" s="48">
        <f t="shared" si="27"/>
        <v>839.85200000000009</v>
      </c>
      <c r="N201" s="49" t="s">
        <v>27</v>
      </c>
      <c r="O201" s="48">
        <f t="shared" si="28"/>
        <v>1679.7040000000002</v>
      </c>
      <c r="P201" s="32" t="s">
        <v>28</v>
      </c>
      <c r="Q201" s="48">
        <f t="shared" si="29"/>
        <v>839.85200000000009</v>
      </c>
      <c r="R201" s="32" t="s">
        <v>29</v>
      </c>
      <c r="S201" s="48">
        <v>216</v>
      </c>
      <c r="T201" s="32" t="s">
        <v>30</v>
      </c>
      <c r="U201" s="48">
        <f t="shared" si="30"/>
        <v>0</v>
      </c>
      <c r="V201" s="22">
        <f t="shared" si="31"/>
        <v>11344.039000000001</v>
      </c>
    </row>
    <row r="202" spans="1:22" ht="15" customHeight="1">
      <c r="A202" s="5" t="s">
        <v>57</v>
      </c>
      <c r="B202" s="53" t="s">
        <v>43</v>
      </c>
      <c r="C202" s="28" t="s">
        <v>22</v>
      </c>
      <c r="D202" s="48">
        <v>4409.24</v>
      </c>
      <c r="E202" s="56">
        <v>32500.48</v>
      </c>
      <c r="F202" s="49" t="s">
        <v>23</v>
      </c>
      <c r="G202" s="48">
        <f t="shared" si="24"/>
        <v>4409.24</v>
      </c>
      <c r="H202" s="50" t="s">
        <v>24</v>
      </c>
      <c r="I202" s="48">
        <f t="shared" si="25"/>
        <v>2204.62</v>
      </c>
      <c r="J202" s="49" t="s">
        <v>25</v>
      </c>
      <c r="K202" s="48">
        <f t="shared" si="26"/>
        <v>1543.2339999999999</v>
      </c>
      <c r="L202" s="49" t="s">
        <v>26</v>
      </c>
      <c r="M202" s="48">
        <f t="shared" si="27"/>
        <v>881.84799999999996</v>
      </c>
      <c r="N202" s="49" t="s">
        <v>27</v>
      </c>
      <c r="O202" s="48">
        <f t="shared" si="28"/>
        <v>1763.6959999999999</v>
      </c>
      <c r="P202" s="32" t="s">
        <v>28</v>
      </c>
      <c r="Q202" s="48">
        <f t="shared" si="29"/>
        <v>881.84799999999996</v>
      </c>
      <c r="R202" s="32" t="s">
        <v>29</v>
      </c>
      <c r="S202" s="48">
        <v>216</v>
      </c>
      <c r="T202" s="32" t="s">
        <v>30</v>
      </c>
      <c r="U202" s="48">
        <f t="shared" si="30"/>
        <v>0</v>
      </c>
      <c r="V202" s="22">
        <f t="shared" si="31"/>
        <v>11900.486000000001</v>
      </c>
    </row>
    <row r="203" spans="1:22" ht="15" customHeight="1">
      <c r="A203" s="5" t="s">
        <v>57</v>
      </c>
      <c r="B203" s="53" t="s">
        <v>44</v>
      </c>
      <c r="C203" s="28" t="s">
        <v>22</v>
      </c>
      <c r="D203" s="48">
        <v>4629.72</v>
      </c>
      <c r="E203" s="56">
        <v>32500.48</v>
      </c>
      <c r="F203" s="49" t="s">
        <v>23</v>
      </c>
      <c r="G203" s="48">
        <f t="shared" si="24"/>
        <v>4629.72</v>
      </c>
      <c r="H203" s="50" t="s">
        <v>24</v>
      </c>
      <c r="I203" s="48">
        <f t="shared" si="25"/>
        <v>2314.86</v>
      </c>
      <c r="J203" s="49" t="s">
        <v>25</v>
      </c>
      <c r="K203" s="48">
        <f t="shared" si="26"/>
        <v>1620.402</v>
      </c>
      <c r="L203" s="49" t="s">
        <v>26</v>
      </c>
      <c r="M203" s="48">
        <f t="shared" si="27"/>
        <v>925.94400000000007</v>
      </c>
      <c r="N203" s="49" t="s">
        <v>27</v>
      </c>
      <c r="O203" s="48">
        <f t="shared" si="28"/>
        <v>1851.8880000000001</v>
      </c>
      <c r="P203" s="32" t="s">
        <v>28</v>
      </c>
      <c r="Q203" s="48">
        <f t="shared" si="29"/>
        <v>925.94400000000007</v>
      </c>
      <c r="R203" s="32" t="s">
        <v>29</v>
      </c>
      <c r="S203" s="48">
        <v>216</v>
      </c>
      <c r="T203" s="32" t="s">
        <v>30</v>
      </c>
      <c r="U203" s="48">
        <f t="shared" si="30"/>
        <v>0</v>
      </c>
      <c r="V203" s="22">
        <f t="shared" si="31"/>
        <v>12484.758000000002</v>
      </c>
    </row>
    <row r="204" spans="1:22" ht="15" customHeight="1">
      <c r="A204" s="5" t="s">
        <v>57</v>
      </c>
      <c r="B204" s="53" t="s">
        <v>45</v>
      </c>
      <c r="C204" s="28" t="s">
        <v>22</v>
      </c>
      <c r="D204" s="48">
        <v>4861.18</v>
      </c>
      <c r="E204" s="56">
        <v>32500.48</v>
      </c>
      <c r="F204" s="49" t="s">
        <v>23</v>
      </c>
      <c r="G204" s="48">
        <f t="shared" si="24"/>
        <v>4861.18</v>
      </c>
      <c r="H204" s="50" t="s">
        <v>24</v>
      </c>
      <c r="I204" s="48">
        <f t="shared" si="25"/>
        <v>2430.59</v>
      </c>
      <c r="J204" s="49" t="s">
        <v>25</v>
      </c>
      <c r="K204" s="48">
        <f t="shared" si="26"/>
        <v>1701.413</v>
      </c>
      <c r="L204" s="49" t="s">
        <v>26</v>
      </c>
      <c r="M204" s="48">
        <f t="shared" si="27"/>
        <v>972.2360000000001</v>
      </c>
      <c r="N204" s="49" t="s">
        <v>27</v>
      </c>
      <c r="O204" s="48">
        <f t="shared" si="28"/>
        <v>1944.4720000000002</v>
      </c>
      <c r="P204" s="32" t="s">
        <v>28</v>
      </c>
      <c r="Q204" s="48">
        <f t="shared" si="29"/>
        <v>972.2360000000001</v>
      </c>
      <c r="R204" s="32" t="s">
        <v>29</v>
      </c>
      <c r="S204" s="48">
        <v>216</v>
      </c>
      <c r="T204" s="32" t="s">
        <v>30</v>
      </c>
      <c r="U204" s="48">
        <f t="shared" si="30"/>
        <v>0</v>
      </c>
      <c r="V204" s="22">
        <f t="shared" si="31"/>
        <v>13098.127</v>
      </c>
    </row>
    <row r="205" spans="1:22" ht="15" customHeight="1">
      <c r="A205" s="5" t="s">
        <v>57</v>
      </c>
      <c r="B205" s="53" t="s">
        <v>46</v>
      </c>
      <c r="C205" s="28" t="s">
        <v>22</v>
      </c>
      <c r="D205" s="48">
        <v>5104.24</v>
      </c>
      <c r="E205" s="56">
        <v>32500.48</v>
      </c>
      <c r="F205" s="49" t="s">
        <v>23</v>
      </c>
      <c r="G205" s="48">
        <f t="shared" si="24"/>
        <v>5104.24</v>
      </c>
      <c r="H205" s="50" t="s">
        <v>24</v>
      </c>
      <c r="I205" s="48">
        <f t="shared" si="25"/>
        <v>2552.12</v>
      </c>
      <c r="J205" s="49" t="s">
        <v>25</v>
      </c>
      <c r="K205" s="48">
        <f t="shared" si="26"/>
        <v>1786.4839999999999</v>
      </c>
      <c r="L205" s="49" t="s">
        <v>26</v>
      </c>
      <c r="M205" s="48">
        <f t="shared" si="27"/>
        <v>1020.848</v>
      </c>
      <c r="N205" s="49" t="s">
        <v>27</v>
      </c>
      <c r="O205" s="48">
        <f t="shared" si="28"/>
        <v>2041.6959999999999</v>
      </c>
      <c r="P205" s="32" t="s">
        <v>28</v>
      </c>
      <c r="Q205" s="48">
        <f t="shared" si="29"/>
        <v>1020.848</v>
      </c>
      <c r="R205" s="32" t="s">
        <v>29</v>
      </c>
      <c r="S205" s="48">
        <v>216</v>
      </c>
      <c r="T205" s="32" t="s">
        <v>30</v>
      </c>
      <c r="U205" s="48">
        <f t="shared" si="30"/>
        <v>0</v>
      </c>
      <c r="V205" s="22">
        <f t="shared" si="31"/>
        <v>13742.235999999999</v>
      </c>
    </row>
    <row r="206" spans="1:22" ht="15" customHeight="1">
      <c r="A206" s="5" t="s">
        <v>58</v>
      </c>
      <c r="B206" s="52" t="s">
        <v>21</v>
      </c>
      <c r="C206" s="28" t="s">
        <v>22</v>
      </c>
      <c r="D206" s="48">
        <v>2338.3000000000002</v>
      </c>
      <c r="E206" s="56">
        <v>32500.48</v>
      </c>
      <c r="F206" s="49" t="s">
        <v>23</v>
      </c>
      <c r="G206" s="48">
        <f t="shared" si="24"/>
        <v>2338.3000000000002</v>
      </c>
      <c r="H206" s="50" t="s">
        <v>24</v>
      </c>
      <c r="I206" s="48">
        <f t="shared" si="25"/>
        <v>1169.1500000000001</v>
      </c>
      <c r="J206" s="49" t="s">
        <v>25</v>
      </c>
      <c r="K206" s="48">
        <f t="shared" si="26"/>
        <v>818.40499999999997</v>
      </c>
      <c r="L206" s="49" t="s">
        <v>26</v>
      </c>
      <c r="M206" s="48">
        <f t="shared" si="27"/>
        <v>467.66000000000008</v>
      </c>
      <c r="N206" s="49" t="s">
        <v>27</v>
      </c>
      <c r="O206" s="48">
        <f t="shared" si="28"/>
        <v>935.32000000000016</v>
      </c>
      <c r="P206" s="32" t="s">
        <v>28</v>
      </c>
      <c r="Q206" s="48">
        <f t="shared" si="29"/>
        <v>467.66000000000008</v>
      </c>
      <c r="R206" s="32" t="s">
        <v>29</v>
      </c>
      <c r="S206" s="48">
        <v>216</v>
      </c>
      <c r="T206" s="32" t="s">
        <v>30</v>
      </c>
      <c r="U206" s="48">
        <f t="shared" si="30"/>
        <v>505.7</v>
      </c>
      <c r="V206" s="22">
        <f t="shared" si="31"/>
        <v>6918.1950000000006</v>
      </c>
    </row>
    <row r="207" spans="1:22" ht="15" customHeight="1">
      <c r="A207" s="5" t="s">
        <v>58</v>
      </c>
      <c r="B207" s="52" t="s">
        <v>31</v>
      </c>
      <c r="C207" s="28" t="s">
        <v>22</v>
      </c>
      <c r="D207" s="48">
        <v>2455.21</v>
      </c>
      <c r="E207" s="56">
        <v>32500.48</v>
      </c>
      <c r="F207" s="49" t="s">
        <v>23</v>
      </c>
      <c r="G207" s="48">
        <f t="shared" si="24"/>
        <v>2455.21</v>
      </c>
      <c r="H207" s="50" t="s">
        <v>24</v>
      </c>
      <c r="I207" s="48">
        <f t="shared" si="25"/>
        <v>1227.605</v>
      </c>
      <c r="J207" s="49" t="s">
        <v>25</v>
      </c>
      <c r="K207" s="48">
        <f t="shared" si="26"/>
        <v>859.32349999999997</v>
      </c>
      <c r="L207" s="49" t="s">
        <v>26</v>
      </c>
      <c r="M207" s="48">
        <f t="shared" si="27"/>
        <v>491.04200000000003</v>
      </c>
      <c r="N207" s="49" t="s">
        <v>27</v>
      </c>
      <c r="O207" s="48">
        <f t="shared" si="28"/>
        <v>982.08400000000006</v>
      </c>
      <c r="P207" s="32" t="s">
        <v>28</v>
      </c>
      <c r="Q207" s="48">
        <f t="shared" si="29"/>
        <v>491.04200000000003</v>
      </c>
      <c r="R207" s="32" t="s">
        <v>29</v>
      </c>
      <c r="S207" s="48">
        <v>216</v>
      </c>
      <c r="T207" s="32" t="s">
        <v>30</v>
      </c>
      <c r="U207" s="48">
        <f t="shared" si="30"/>
        <v>505.7</v>
      </c>
      <c r="V207" s="22">
        <f t="shared" si="31"/>
        <v>7228.0065000000004</v>
      </c>
    </row>
    <row r="208" spans="1:22" ht="15" customHeight="1">
      <c r="A208" s="5" t="s">
        <v>58</v>
      </c>
      <c r="B208" s="52" t="s">
        <v>32</v>
      </c>
      <c r="C208" s="28" t="s">
        <v>22</v>
      </c>
      <c r="D208" s="48">
        <v>2578</v>
      </c>
      <c r="E208" s="56">
        <v>32500.48</v>
      </c>
      <c r="F208" s="49" t="s">
        <v>23</v>
      </c>
      <c r="G208" s="48">
        <f t="shared" si="24"/>
        <v>2578</v>
      </c>
      <c r="H208" s="50" t="s">
        <v>24</v>
      </c>
      <c r="I208" s="48">
        <f t="shared" si="25"/>
        <v>1289</v>
      </c>
      <c r="J208" s="49" t="s">
        <v>25</v>
      </c>
      <c r="K208" s="48">
        <f t="shared" si="26"/>
        <v>902.3</v>
      </c>
      <c r="L208" s="49" t="s">
        <v>26</v>
      </c>
      <c r="M208" s="48">
        <f t="shared" si="27"/>
        <v>515.6</v>
      </c>
      <c r="N208" s="49" t="s">
        <v>27</v>
      </c>
      <c r="O208" s="48">
        <f t="shared" si="28"/>
        <v>1031.2</v>
      </c>
      <c r="P208" s="32" t="s">
        <v>28</v>
      </c>
      <c r="Q208" s="48">
        <f t="shared" si="29"/>
        <v>515.6</v>
      </c>
      <c r="R208" s="32" t="s">
        <v>29</v>
      </c>
      <c r="S208" s="48">
        <v>216</v>
      </c>
      <c r="T208" s="32" t="s">
        <v>30</v>
      </c>
      <c r="U208" s="48">
        <f t="shared" si="30"/>
        <v>505.7</v>
      </c>
      <c r="V208" s="22">
        <f t="shared" si="31"/>
        <v>7553.4</v>
      </c>
    </row>
    <row r="209" spans="1:22" ht="15" customHeight="1">
      <c r="A209" s="5" t="s">
        <v>58</v>
      </c>
      <c r="B209" s="53" t="s">
        <v>33</v>
      </c>
      <c r="C209" s="28" t="s">
        <v>22</v>
      </c>
      <c r="D209" s="48">
        <v>2706.88</v>
      </c>
      <c r="E209" s="56">
        <v>32500.48</v>
      </c>
      <c r="F209" s="49" t="s">
        <v>23</v>
      </c>
      <c r="G209" s="48">
        <f t="shared" si="24"/>
        <v>2706.88</v>
      </c>
      <c r="H209" s="50" t="s">
        <v>24</v>
      </c>
      <c r="I209" s="48">
        <f t="shared" si="25"/>
        <v>1353.44</v>
      </c>
      <c r="J209" s="49" t="s">
        <v>25</v>
      </c>
      <c r="K209" s="48">
        <f t="shared" si="26"/>
        <v>947.40800000000002</v>
      </c>
      <c r="L209" s="49" t="s">
        <v>26</v>
      </c>
      <c r="M209" s="48">
        <f t="shared" si="27"/>
        <v>541.37600000000009</v>
      </c>
      <c r="N209" s="49" t="s">
        <v>27</v>
      </c>
      <c r="O209" s="48">
        <f t="shared" si="28"/>
        <v>1082.7520000000002</v>
      </c>
      <c r="P209" s="32" t="s">
        <v>28</v>
      </c>
      <c r="Q209" s="48">
        <f t="shared" si="29"/>
        <v>541.37600000000009</v>
      </c>
      <c r="R209" s="32" t="s">
        <v>29</v>
      </c>
      <c r="S209" s="48">
        <v>216</v>
      </c>
      <c r="T209" s="32" t="s">
        <v>30</v>
      </c>
      <c r="U209" s="48">
        <f t="shared" si="30"/>
        <v>505.7</v>
      </c>
      <c r="V209" s="22">
        <f t="shared" si="31"/>
        <v>7894.9320000000007</v>
      </c>
    </row>
    <row r="210" spans="1:22" ht="15" customHeight="1">
      <c r="A210" s="5" t="s">
        <v>58</v>
      </c>
      <c r="B210" s="53" t="s">
        <v>34</v>
      </c>
      <c r="C210" s="28" t="s">
        <v>22</v>
      </c>
      <c r="D210" s="48">
        <v>2842.24</v>
      </c>
      <c r="E210" s="56">
        <v>32500.48</v>
      </c>
      <c r="F210" s="49" t="s">
        <v>23</v>
      </c>
      <c r="G210" s="48">
        <f t="shared" si="24"/>
        <v>2842.24</v>
      </c>
      <c r="H210" s="50" t="s">
        <v>24</v>
      </c>
      <c r="I210" s="48">
        <f t="shared" si="25"/>
        <v>1421.12</v>
      </c>
      <c r="J210" s="49" t="s">
        <v>25</v>
      </c>
      <c r="K210" s="48">
        <f t="shared" si="26"/>
        <v>994.78399999999988</v>
      </c>
      <c r="L210" s="49" t="s">
        <v>26</v>
      </c>
      <c r="M210" s="48">
        <f t="shared" si="27"/>
        <v>568.44799999999998</v>
      </c>
      <c r="N210" s="49" t="s">
        <v>27</v>
      </c>
      <c r="O210" s="48">
        <f t="shared" si="28"/>
        <v>1136.896</v>
      </c>
      <c r="P210" s="32" t="s">
        <v>28</v>
      </c>
      <c r="Q210" s="48">
        <f t="shared" si="29"/>
        <v>568.44799999999998</v>
      </c>
      <c r="R210" s="32" t="s">
        <v>29</v>
      </c>
      <c r="S210" s="48">
        <v>216</v>
      </c>
      <c r="T210" s="32" t="s">
        <v>30</v>
      </c>
      <c r="U210" s="48">
        <f t="shared" si="30"/>
        <v>505.7</v>
      </c>
      <c r="V210" s="22">
        <f t="shared" si="31"/>
        <v>8253.6359999999986</v>
      </c>
    </row>
    <row r="211" spans="1:22" ht="15" customHeight="1">
      <c r="A211" s="5" t="s">
        <v>58</v>
      </c>
      <c r="B211" s="53" t="s">
        <v>35</v>
      </c>
      <c r="C211" s="28" t="s">
        <v>22</v>
      </c>
      <c r="D211" s="48">
        <v>2984.36</v>
      </c>
      <c r="E211" s="56">
        <v>32500.48</v>
      </c>
      <c r="F211" s="49" t="s">
        <v>23</v>
      </c>
      <c r="G211" s="48">
        <f t="shared" si="24"/>
        <v>2984.36</v>
      </c>
      <c r="H211" s="50" t="s">
        <v>24</v>
      </c>
      <c r="I211" s="48">
        <f t="shared" si="25"/>
        <v>1492.18</v>
      </c>
      <c r="J211" s="49" t="s">
        <v>25</v>
      </c>
      <c r="K211" s="48">
        <f t="shared" si="26"/>
        <v>1044.5260000000001</v>
      </c>
      <c r="L211" s="49" t="s">
        <v>26</v>
      </c>
      <c r="M211" s="48">
        <f t="shared" si="27"/>
        <v>596.87200000000007</v>
      </c>
      <c r="N211" s="49" t="s">
        <v>27</v>
      </c>
      <c r="O211" s="48">
        <f t="shared" si="28"/>
        <v>1193.7440000000001</v>
      </c>
      <c r="P211" s="32" t="s">
        <v>28</v>
      </c>
      <c r="Q211" s="48">
        <f t="shared" si="29"/>
        <v>596.87200000000007</v>
      </c>
      <c r="R211" s="32" t="s">
        <v>29</v>
      </c>
      <c r="S211" s="48">
        <v>216</v>
      </c>
      <c r="T211" s="32" t="s">
        <v>30</v>
      </c>
      <c r="U211" s="48">
        <f t="shared" si="30"/>
        <v>505.7</v>
      </c>
      <c r="V211" s="22">
        <f t="shared" si="31"/>
        <v>8630.2540000000008</v>
      </c>
    </row>
    <row r="212" spans="1:22" ht="15" customHeight="1">
      <c r="A212" s="5" t="s">
        <v>58</v>
      </c>
      <c r="B212" s="53" t="s">
        <v>36</v>
      </c>
      <c r="C212" s="28" t="s">
        <v>22</v>
      </c>
      <c r="D212" s="48">
        <v>3133.59</v>
      </c>
      <c r="E212" s="56">
        <v>32500.48</v>
      </c>
      <c r="F212" s="49" t="s">
        <v>23</v>
      </c>
      <c r="G212" s="48">
        <f t="shared" si="24"/>
        <v>3133.59</v>
      </c>
      <c r="H212" s="50" t="s">
        <v>24</v>
      </c>
      <c r="I212" s="48">
        <f t="shared" si="25"/>
        <v>1566.7950000000001</v>
      </c>
      <c r="J212" s="49" t="s">
        <v>25</v>
      </c>
      <c r="K212" s="48">
        <f t="shared" si="26"/>
        <v>1096.7565</v>
      </c>
      <c r="L212" s="49" t="s">
        <v>26</v>
      </c>
      <c r="M212" s="48">
        <f t="shared" si="27"/>
        <v>626.71800000000007</v>
      </c>
      <c r="N212" s="49" t="s">
        <v>27</v>
      </c>
      <c r="O212" s="48">
        <f t="shared" si="28"/>
        <v>1253.4360000000001</v>
      </c>
      <c r="P212" s="32" t="s">
        <v>28</v>
      </c>
      <c r="Q212" s="48">
        <f t="shared" si="29"/>
        <v>626.71800000000007</v>
      </c>
      <c r="R212" s="32" t="s">
        <v>29</v>
      </c>
      <c r="S212" s="48">
        <v>216</v>
      </c>
      <c r="T212" s="32" t="s">
        <v>30</v>
      </c>
      <c r="U212" s="48">
        <f t="shared" si="30"/>
        <v>505.7</v>
      </c>
      <c r="V212" s="22">
        <f t="shared" si="31"/>
        <v>9025.7134999999998</v>
      </c>
    </row>
    <row r="213" spans="1:22" ht="15" customHeight="1">
      <c r="A213" s="5" t="s">
        <v>58</v>
      </c>
      <c r="B213" s="53" t="s">
        <v>37</v>
      </c>
      <c r="C213" s="28" t="s">
        <v>22</v>
      </c>
      <c r="D213" s="48">
        <v>3290.25</v>
      </c>
      <c r="E213" s="56">
        <v>32500.48</v>
      </c>
      <c r="F213" s="49" t="s">
        <v>23</v>
      </c>
      <c r="G213" s="48">
        <f t="shared" si="24"/>
        <v>3290.25</v>
      </c>
      <c r="H213" s="50" t="s">
        <v>24</v>
      </c>
      <c r="I213" s="48">
        <f t="shared" si="25"/>
        <v>1645.125</v>
      </c>
      <c r="J213" s="49" t="s">
        <v>25</v>
      </c>
      <c r="K213" s="48">
        <f t="shared" si="26"/>
        <v>1151.5874999999999</v>
      </c>
      <c r="L213" s="49" t="s">
        <v>26</v>
      </c>
      <c r="M213" s="48">
        <f t="shared" si="27"/>
        <v>658.05000000000007</v>
      </c>
      <c r="N213" s="49" t="s">
        <v>27</v>
      </c>
      <c r="O213" s="48">
        <f t="shared" si="28"/>
        <v>1316.1000000000001</v>
      </c>
      <c r="P213" s="32" t="s">
        <v>28</v>
      </c>
      <c r="Q213" s="48">
        <f t="shared" si="29"/>
        <v>658.05000000000007</v>
      </c>
      <c r="R213" s="32" t="s">
        <v>29</v>
      </c>
      <c r="S213" s="48">
        <v>216</v>
      </c>
      <c r="T213" s="32" t="s">
        <v>30</v>
      </c>
      <c r="U213" s="48">
        <f t="shared" si="30"/>
        <v>505.7</v>
      </c>
      <c r="V213" s="22">
        <f t="shared" si="31"/>
        <v>9440.8624999999993</v>
      </c>
    </row>
    <row r="214" spans="1:22" ht="15" customHeight="1">
      <c r="A214" s="5" t="s">
        <v>58</v>
      </c>
      <c r="B214" s="53" t="s">
        <v>38</v>
      </c>
      <c r="C214" s="28" t="s">
        <v>22</v>
      </c>
      <c r="D214" s="48">
        <v>3454.72</v>
      </c>
      <c r="E214" s="56">
        <v>32500.48</v>
      </c>
      <c r="F214" s="49" t="s">
        <v>23</v>
      </c>
      <c r="G214" s="48">
        <f t="shared" si="24"/>
        <v>3454.72</v>
      </c>
      <c r="H214" s="50" t="s">
        <v>24</v>
      </c>
      <c r="I214" s="48">
        <f t="shared" si="25"/>
        <v>1727.36</v>
      </c>
      <c r="J214" s="49" t="s">
        <v>25</v>
      </c>
      <c r="K214" s="48">
        <f t="shared" si="26"/>
        <v>1209.1519999999998</v>
      </c>
      <c r="L214" s="49" t="s">
        <v>26</v>
      </c>
      <c r="M214" s="48">
        <f t="shared" si="27"/>
        <v>690.94399999999996</v>
      </c>
      <c r="N214" s="49" t="s">
        <v>27</v>
      </c>
      <c r="O214" s="48">
        <f t="shared" si="28"/>
        <v>1381.8879999999999</v>
      </c>
      <c r="P214" s="32" t="s">
        <v>28</v>
      </c>
      <c r="Q214" s="48">
        <f t="shared" si="29"/>
        <v>690.94399999999996</v>
      </c>
      <c r="R214" s="32" t="s">
        <v>29</v>
      </c>
      <c r="S214" s="48">
        <v>216</v>
      </c>
      <c r="T214" s="32" t="s">
        <v>30</v>
      </c>
      <c r="U214" s="48">
        <f t="shared" si="30"/>
        <v>0</v>
      </c>
      <c r="V214" s="22">
        <f t="shared" si="31"/>
        <v>9371.0079999999998</v>
      </c>
    </row>
    <row r="215" spans="1:22" ht="15" customHeight="1">
      <c r="A215" s="5" t="s">
        <v>58</v>
      </c>
      <c r="B215" s="53" t="s">
        <v>39</v>
      </c>
      <c r="C215" s="28" t="s">
        <v>22</v>
      </c>
      <c r="D215" s="48">
        <v>3627.48</v>
      </c>
      <c r="E215" s="56">
        <v>32500.48</v>
      </c>
      <c r="F215" s="49" t="s">
        <v>23</v>
      </c>
      <c r="G215" s="48">
        <f t="shared" si="24"/>
        <v>3627.48</v>
      </c>
      <c r="H215" s="50" t="s">
        <v>24</v>
      </c>
      <c r="I215" s="48">
        <f t="shared" si="25"/>
        <v>1813.74</v>
      </c>
      <c r="J215" s="49" t="s">
        <v>25</v>
      </c>
      <c r="K215" s="48">
        <f t="shared" si="26"/>
        <v>1269.6179999999999</v>
      </c>
      <c r="L215" s="49" t="s">
        <v>26</v>
      </c>
      <c r="M215" s="48">
        <f t="shared" si="27"/>
        <v>725.49600000000009</v>
      </c>
      <c r="N215" s="49" t="s">
        <v>27</v>
      </c>
      <c r="O215" s="48">
        <f t="shared" si="28"/>
        <v>1450.9920000000002</v>
      </c>
      <c r="P215" s="32" t="s">
        <v>28</v>
      </c>
      <c r="Q215" s="48">
        <f t="shared" si="29"/>
        <v>725.49600000000009</v>
      </c>
      <c r="R215" s="32" t="s">
        <v>29</v>
      </c>
      <c r="S215" s="48">
        <v>216</v>
      </c>
      <c r="T215" s="32" t="s">
        <v>30</v>
      </c>
      <c r="U215" s="48">
        <f t="shared" si="30"/>
        <v>0</v>
      </c>
      <c r="V215" s="22">
        <f t="shared" si="31"/>
        <v>9828.8220000000001</v>
      </c>
    </row>
    <row r="216" spans="1:22" ht="15" customHeight="1">
      <c r="A216" s="5" t="s">
        <v>58</v>
      </c>
      <c r="B216" s="53" t="s">
        <v>40</v>
      </c>
      <c r="C216" s="28" t="s">
        <v>22</v>
      </c>
      <c r="D216" s="48">
        <v>3808.87</v>
      </c>
      <c r="E216" s="56">
        <v>32500.48</v>
      </c>
      <c r="F216" s="49" t="s">
        <v>23</v>
      </c>
      <c r="G216" s="48">
        <f t="shared" si="24"/>
        <v>3808.87</v>
      </c>
      <c r="H216" s="50" t="s">
        <v>24</v>
      </c>
      <c r="I216" s="48">
        <f t="shared" si="25"/>
        <v>1904.4349999999999</v>
      </c>
      <c r="J216" s="49" t="s">
        <v>25</v>
      </c>
      <c r="K216" s="48">
        <f t="shared" si="26"/>
        <v>1333.1044999999999</v>
      </c>
      <c r="L216" s="49" t="s">
        <v>26</v>
      </c>
      <c r="M216" s="48">
        <f t="shared" si="27"/>
        <v>761.774</v>
      </c>
      <c r="N216" s="49" t="s">
        <v>27</v>
      </c>
      <c r="O216" s="48">
        <f t="shared" si="28"/>
        <v>1523.548</v>
      </c>
      <c r="P216" s="32" t="s">
        <v>28</v>
      </c>
      <c r="Q216" s="48">
        <f t="shared" si="29"/>
        <v>761.774</v>
      </c>
      <c r="R216" s="32" t="s">
        <v>29</v>
      </c>
      <c r="S216" s="48">
        <v>216</v>
      </c>
      <c r="T216" s="32" t="s">
        <v>30</v>
      </c>
      <c r="U216" s="48">
        <f t="shared" si="30"/>
        <v>0</v>
      </c>
      <c r="V216" s="22">
        <f t="shared" si="31"/>
        <v>10309.505499999999</v>
      </c>
    </row>
    <row r="217" spans="1:22" ht="15" customHeight="1">
      <c r="A217" s="5" t="s">
        <v>58</v>
      </c>
      <c r="B217" s="53" t="s">
        <v>41</v>
      </c>
      <c r="C217" s="28" t="s">
        <v>22</v>
      </c>
      <c r="D217" s="48">
        <v>3999.31</v>
      </c>
      <c r="E217" s="56">
        <v>32500.48</v>
      </c>
      <c r="F217" s="49" t="s">
        <v>23</v>
      </c>
      <c r="G217" s="48">
        <f t="shared" si="24"/>
        <v>3999.31</v>
      </c>
      <c r="H217" s="50" t="s">
        <v>24</v>
      </c>
      <c r="I217" s="48">
        <f t="shared" si="25"/>
        <v>1999.655</v>
      </c>
      <c r="J217" s="49" t="s">
        <v>25</v>
      </c>
      <c r="K217" s="48">
        <f t="shared" si="26"/>
        <v>1399.7584999999999</v>
      </c>
      <c r="L217" s="49" t="s">
        <v>26</v>
      </c>
      <c r="M217" s="48">
        <f t="shared" si="27"/>
        <v>799.86200000000008</v>
      </c>
      <c r="N217" s="49" t="s">
        <v>27</v>
      </c>
      <c r="O217" s="48">
        <f t="shared" si="28"/>
        <v>1599.7240000000002</v>
      </c>
      <c r="P217" s="32" t="s">
        <v>28</v>
      </c>
      <c r="Q217" s="48">
        <f t="shared" si="29"/>
        <v>799.86200000000008</v>
      </c>
      <c r="R217" s="32" t="s">
        <v>29</v>
      </c>
      <c r="S217" s="48">
        <v>216</v>
      </c>
      <c r="T217" s="32" t="s">
        <v>30</v>
      </c>
      <c r="U217" s="48">
        <f t="shared" si="30"/>
        <v>0</v>
      </c>
      <c r="V217" s="22">
        <f t="shared" si="31"/>
        <v>10814.1715</v>
      </c>
    </row>
    <row r="218" spans="1:22" ht="15" customHeight="1">
      <c r="A218" s="5" t="s">
        <v>58</v>
      </c>
      <c r="B218" s="53" t="s">
        <v>42</v>
      </c>
      <c r="C218" s="28" t="s">
        <v>22</v>
      </c>
      <c r="D218" s="48">
        <v>4199.26</v>
      </c>
      <c r="E218" s="56">
        <v>32500.48</v>
      </c>
      <c r="F218" s="49" t="s">
        <v>23</v>
      </c>
      <c r="G218" s="48">
        <f t="shared" si="24"/>
        <v>4199.26</v>
      </c>
      <c r="H218" s="50" t="s">
        <v>24</v>
      </c>
      <c r="I218" s="48">
        <f t="shared" si="25"/>
        <v>2099.63</v>
      </c>
      <c r="J218" s="49" t="s">
        <v>25</v>
      </c>
      <c r="K218" s="48">
        <f t="shared" si="26"/>
        <v>1469.741</v>
      </c>
      <c r="L218" s="49" t="s">
        <v>26</v>
      </c>
      <c r="M218" s="48">
        <f t="shared" si="27"/>
        <v>839.85200000000009</v>
      </c>
      <c r="N218" s="49" t="s">
        <v>27</v>
      </c>
      <c r="O218" s="48">
        <f t="shared" si="28"/>
        <v>1679.7040000000002</v>
      </c>
      <c r="P218" s="32" t="s">
        <v>28</v>
      </c>
      <c r="Q218" s="48">
        <f t="shared" si="29"/>
        <v>839.85200000000009</v>
      </c>
      <c r="R218" s="32" t="s">
        <v>29</v>
      </c>
      <c r="S218" s="48">
        <v>216</v>
      </c>
      <c r="T218" s="32" t="s">
        <v>30</v>
      </c>
      <c r="U218" s="48">
        <f t="shared" si="30"/>
        <v>0</v>
      </c>
      <c r="V218" s="22">
        <f t="shared" si="31"/>
        <v>11344.039000000001</v>
      </c>
    </row>
    <row r="219" spans="1:22" ht="15" customHeight="1">
      <c r="A219" s="5" t="s">
        <v>58</v>
      </c>
      <c r="B219" s="53" t="s">
        <v>43</v>
      </c>
      <c r="C219" s="28" t="s">
        <v>22</v>
      </c>
      <c r="D219" s="48">
        <v>4409.24</v>
      </c>
      <c r="E219" s="56">
        <v>32500.48</v>
      </c>
      <c r="F219" s="49" t="s">
        <v>23</v>
      </c>
      <c r="G219" s="48">
        <f t="shared" si="24"/>
        <v>4409.24</v>
      </c>
      <c r="H219" s="50" t="s">
        <v>24</v>
      </c>
      <c r="I219" s="48">
        <f t="shared" si="25"/>
        <v>2204.62</v>
      </c>
      <c r="J219" s="49" t="s">
        <v>25</v>
      </c>
      <c r="K219" s="48">
        <f t="shared" si="26"/>
        <v>1543.2339999999999</v>
      </c>
      <c r="L219" s="49" t="s">
        <v>26</v>
      </c>
      <c r="M219" s="48">
        <f t="shared" si="27"/>
        <v>881.84799999999996</v>
      </c>
      <c r="N219" s="49" t="s">
        <v>27</v>
      </c>
      <c r="O219" s="48">
        <f t="shared" si="28"/>
        <v>1763.6959999999999</v>
      </c>
      <c r="P219" s="32" t="s">
        <v>28</v>
      </c>
      <c r="Q219" s="48">
        <f t="shared" si="29"/>
        <v>881.84799999999996</v>
      </c>
      <c r="R219" s="32" t="s">
        <v>29</v>
      </c>
      <c r="S219" s="48">
        <v>216</v>
      </c>
      <c r="T219" s="32" t="s">
        <v>30</v>
      </c>
      <c r="U219" s="48">
        <f t="shared" si="30"/>
        <v>0</v>
      </c>
      <c r="V219" s="22">
        <f t="shared" si="31"/>
        <v>11900.486000000001</v>
      </c>
    </row>
    <row r="220" spans="1:22" ht="15" customHeight="1">
      <c r="A220" s="5" t="s">
        <v>58</v>
      </c>
      <c r="B220" s="53" t="s">
        <v>44</v>
      </c>
      <c r="C220" s="28" t="s">
        <v>22</v>
      </c>
      <c r="D220" s="48">
        <v>4629.72</v>
      </c>
      <c r="E220" s="56">
        <v>32500.48</v>
      </c>
      <c r="F220" s="49" t="s">
        <v>23</v>
      </c>
      <c r="G220" s="48">
        <f t="shared" si="24"/>
        <v>4629.72</v>
      </c>
      <c r="H220" s="50" t="s">
        <v>24</v>
      </c>
      <c r="I220" s="48">
        <f t="shared" si="25"/>
        <v>2314.86</v>
      </c>
      <c r="J220" s="49" t="s">
        <v>25</v>
      </c>
      <c r="K220" s="48">
        <f t="shared" si="26"/>
        <v>1620.402</v>
      </c>
      <c r="L220" s="49" t="s">
        <v>26</v>
      </c>
      <c r="M220" s="48">
        <f t="shared" si="27"/>
        <v>925.94400000000007</v>
      </c>
      <c r="N220" s="49" t="s">
        <v>27</v>
      </c>
      <c r="O220" s="48">
        <f t="shared" si="28"/>
        <v>1851.8880000000001</v>
      </c>
      <c r="P220" s="32" t="s">
        <v>28</v>
      </c>
      <c r="Q220" s="48">
        <f t="shared" si="29"/>
        <v>925.94400000000007</v>
      </c>
      <c r="R220" s="32" t="s">
        <v>29</v>
      </c>
      <c r="S220" s="48">
        <v>216</v>
      </c>
      <c r="T220" s="32" t="s">
        <v>30</v>
      </c>
      <c r="U220" s="48">
        <f t="shared" si="30"/>
        <v>0</v>
      </c>
      <c r="V220" s="22">
        <f t="shared" si="31"/>
        <v>12484.758000000002</v>
      </c>
    </row>
    <row r="221" spans="1:22" ht="15" customHeight="1">
      <c r="A221" s="5" t="s">
        <v>58</v>
      </c>
      <c r="B221" s="53" t="s">
        <v>45</v>
      </c>
      <c r="C221" s="28" t="s">
        <v>22</v>
      </c>
      <c r="D221" s="48">
        <v>4861.18</v>
      </c>
      <c r="E221" s="56">
        <v>32500.48</v>
      </c>
      <c r="F221" s="49" t="s">
        <v>23</v>
      </c>
      <c r="G221" s="48">
        <f t="shared" si="24"/>
        <v>4861.18</v>
      </c>
      <c r="H221" s="50" t="s">
        <v>24</v>
      </c>
      <c r="I221" s="48">
        <f t="shared" si="25"/>
        <v>2430.59</v>
      </c>
      <c r="J221" s="49" t="s">
        <v>25</v>
      </c>
      <c r="K221" s="48">
        <f t="shared" si="26"/>
        <v>1701.413</v>
      </c>
      <c r="L221" s="49" t="s">
        <v>26</v>
      </c>
      <c r="M221" s="48">
        <f t="shared" si="27"/>
        <v>972.2360000000001</v>
      </c>
      <c r="N221" s="49" t="s">
        <v>27</v>
      </c>
      <c r="O221" s="48">
        <f t="shared" si="28"/>
        <v>1944.4720000000002</v>
      </c>
      <c r="P221" s="32" t="s">
        <v>28</v>
      </c>
      <c r="Q221" s="48">
        <f t="shared" si="29"/>
        <v>972.2360000000001</v>
      </c>
      <c r="R221" s="32" t="s">
        <v>29</v>
      </c>
      <c r="S221" s="48">
        <v>216</v>
      </c>
      <c r="T221" s="32" t="s">
        <v>30</v>
      </c>
      <c r="U221" s="48">
        <f t="shared" si="30"/>
        <v>0</v>
      </c>
      <c r="V221" s="22">
        <f t="shared" si="31"/>
        <v>13098.127</v>
      </c>
    </row>
    <row r="222" spans="1:22" ht="15" customHeight="1">
      <c r="A222" s="5" t="s">
        <v>58</v>
      </c>
      <c r="B222" s="53" t="s">
        <v>46</v>
      </c>
      <c r="C222" s="28" t="s">
        <v>22</v>
      </c>
      <c r="D222" s="48">
        <v>5104.24</v>
      </c>
      <c r="E222" s="56">
        <v>32500.48</v>
      </c>
      <c r="F222" s="49" t="s">
        <v>23</v>
      </c>
      <c r="G222" s="48">
        <f t="shared" si="24"/>
        <v>5104.24</v>
      </c>
      <c r="H222" s="50" t="s">
        <v>24</v>
      </c>
      <c r="I222" s="48">
        <f t="shared" si="25"/>
        <v>2552.12</v>
      </c>
      <c r="J222" s="49" t="s">
        <v>25</v>
      </c>
      <c r="K222" s="48">
        <f t="shared" si="26"/>
        <v>1786.4839999999999</v>
      </c>
      <c r="L222" s="49" t="s">
        <v>26</v>
      </c>
      <c r="M222" s="48">
        <f t="shared" si="27"/>
        <v>1020.848</v>
      </c>
      <c r="N222" s="49" t="s">
        <v>27</v>
      </c>
      <c r="O222" s="48">
        <f t="shared" si="28"/>
        <v>2041.6959999999999</v>
      </c>
      <c r="P222" s="32" t="s">
        <v>28</v>
      </c>
      <c r="Q222" s="48">
        <f t="shared" si="29"/>
        <v>1020.848</v>
      </c>
      <c r="R222" s="32" t="s">
        <v>29</v>
      </c>
      <c r="S222" s="48">
        <v>216</v>
      </c>
      <c r="T222" s="32" t="s">
        <v>30</v>
      </c>
      <c r="U222" s="48">
        <f t="shared" si="30"/>
        <v>0</v>
      </c>
      <c r="V222" s="22">
        <f t="shared" si="31"/>
        <v>13742.235999999999</v>
      </c>
    </row>
    <row r="223" spans="1:22" ht="15" customHeight="1">
      <c r="A223" s="5" t="s">
        <v>59</v>
      </c>
      <c r="B223" s="52" t="s">
        <v>21</v>
      </c>
      <c r="C223" s="28" t="s">
        <v>22</v>
      </c>
      <c r="D223" s="48">
        <v>2338.3000000000002</v>
      </c>
      <c r="E223" s="56">
        <v>32500.48</v>
      </c>
      <c r="F223" s="49" t="s">
        <v>23</v>
      </c>
      <c r="G223" s="48">
        <f t="shared" si="24"/>
        <v>2338.3000000000002</v>
      </c>
      <c r="H223" s="50" t="s">
        <v>24</v>
      </c>
      <c r="I223" s="48">
        <f t="shared" si="25"/>
        <v>1169.1500000000001</v>
      </c>
      <c r="J223" s="49" t="s">
        <v>25</v>
      </c>
      <c r="K223" s="48">
        <f t="shared" si="26"/>
        <v>818.40499999999997</v>
      </c>
      <c r="L223" s="49" t="s">
        <v>26</v>
      </c>
      <c r="M223" s="48">
        <f t="shared" si="27"/>
        <v>467.66000000000008</v>
      </c>
      <c r="N223" s="49" t="s">
        <v>27</v>
      </c>
      <c r="O223" s="48">
        <f t="shared" si="28"/>
        <v>935.32000000000016</v>
      </c>
      <c r="P223" s="32" t="s">
        <v>28</v>
      </c>
      <c r="Q223" s="48">
        <f t="shared" si="29"/>
        <v>467.66000000000008</v>
      </c>
      <c r="R223" s="32" t="s">
        <v>29</v>
      </c>
      <c r="S223" s="48">
        <v>216</v>
      </c>
      <c r="T223" s="32" t="s">
        <v>30</v>
      </c>
      <c r="U223" s="48">
        <f t="shared" si="30"/>
        <v>505.7</v>
      </c>
      <c r="V223" s="22">
        <f t="shared" si="31"/>
        <v>6918.1950000000006</v>
      </c>
    </row>
    <row r="224" spans="1:22" ht="15" customHeight="1">
      <c r="A224" s="5" t="s">
        <v>59</v>
      </c>
      <c r="B224" s="52" t="s">
        <v>31</v>
      </c>
      <c r="C224" s="28" t="s">
        <v>22</v>
      </c>
      <c r="D224" s="48">
        <v>2455.21</v>
      </c>
      <c r="E224" s="56">
        <v>32500.48</v>
      </c>
      <c r="F224" s="49" t="s">
        <v>23</v>
      </c>
      <c r="G224" s="48">
        <f t="shared" si="24"/>
        <v>2455.21</v>
      </c>
      <c r="H224" s="50" t="s">
        <v>24</v>
      </c>
      <c r="I224" s="48">
        <f t="shared" si="25"/>
        <v>1227.605</v>
      </c>
      <c r="J224" s="49" t="s">
        <v>25</v>
      </c>
      <c r="K224" s="48">
        <f t="shared" si="26"/>
        <v>859.32349999999997</v>
      </c>
      <c r="L224" s="49" t="s">
        <v>26</v>
      </c>
      <c r="M224" s="48">
        <f t="shared" si="27"/>
        <v>491.04200000000003</v>
      </c>
      <c r="N224" s="49" t="s">
        <v>27</v>
      </c>
      <c r="O224" s="48">
        <f t="shared" si="28"/>
        <v>982.08400000000006</v>
      </c>
      <c r="P224" s="32" t="s">
        <v>28</v>
      </c>
      <c r="Q224" s="48">
        <f t="shared" si="29"/>
        <v>491.04200000000003</v>
      </c>
      <c r="R224" s="32" t="s">
        <v>29</v>
      </c>
      <c r="S224" s="48">
        <v>216</v>
      </c>
      <c r="T224" s="32" t="s">
        <v>30</v>
      </c>
      <c r="U224" s="48">
        <f t="shared" si="30"/>
        <v>505.7</v>
      </c>
      <c r="V224" s="22">
        <f t="shared" si="31"/>
        <v>7228.0065000000004</v>
      </c>
    </row>
    <row r="225" spans="1:22" ht="15" customHeight="1">
      <c r="A225" s="5" t="s">
        <v>59</v>
      </c>
      <c r="B225" s="52" t="s">
        <v>32</v>
      </c>
      <c r="C225" s="28" t="s">
        <v>22</v>
      </c>
      <c r="D225" s="48">
        <v>2578</v>
      </c>
      <c r="E225" s="56">
        <v>32500.48</v>
      </c>
      <c r="F225" s="49" t="s">
        <v>23</v>
      </c>
      <c r="G225" s="48">
        <f t="shared" si="24"/>
        <v>2578</v>
      </c>
      <c r="H225" s="50" t="s">
        <v>24</v>
      </c>
      <c r="I225" s="48">
        <f t="shared" si="25"/>
        <v>1289</v>
      </c>
      <c r="J225" s="49" t="s">
        <v>25</v>
      </c>
      <c r="K225" s="48">
        <f t="shared" si="26"/>
        <v>902.3</v>
      </c>
      <c r="L225" s="49" t="s">
        <v>26</v>
      </c>
      <c r="M225" s="48">
        <f t="shared" si="27"/>
        <v>515.6</v>
      </c>
      <c r="N225" s="49" t="s">
        <v>27</v>
      </c>
      <c r="O225" s="48">
        <f t="shared" si="28"/>
        <v>1031.2</v>
      </c>
      <c r="P225" s="32" t="s">
        <v>28</v>
      </c>
      <c r="Q225" s="48">
        <f t="shared" si="29"/>
        <v>515.6</v>
      </c>
      <c r="R225" s="32" t="s">
        <v>29</v>
      </c>
      <c r="S225" s="48">
        <v>216</v>
      </c>
      <c r="T225" s="32" t="s">
        <v>30</v>
      </c>
      <c r="U225" s="48">
        <f t="shared" si="30"/>
        <v>505.7</v>
      </c>
      <c r="V225" s="22">
        <f t="shared" si="31"/>
        <v>7553.4</v>
      </c>
    </row>
    <row r="226" spans="1:22" ht="15" customHeight="1">
      <c r="A226" s="5" t="s">
        <v>59</v>
      </c>
      <c r="B226" s="53" t="s">
        <v>33</v>
      </c>
      <c r="C226" s="28" t="s">
        <v>22</v>
      </c>
      <c r="D226" s="48">
        <v>2706.88</v>
      </c>
      <c r="E226" s="56">
        <v>32500.48</v>
      </c>
      <c r="F226" s="49" t="s">
        <v>23</v>
      </c>
      <c r="G226" s="48">
        <f t="shared" si="24"/>
        <v>2706.88</v>
      </c>
      <c r="H226" s="50" t="s">
        <v>24</v>
      </c>
      <c r="I226" s="48">
        <f t="shared" si="25"/>
        <v>1353.44</v>
      </c>
      <c r="J226" s="49" t="s">
        <v>25</v>
      </c>
      <c r="K226" s="48">
        <f t="shared" si="26"/>
        <v>947.40800000000002</v>
      </c>
      <c r="L226" s="49" t="s">
        <v>26</v>
      </c>
      <c r="M226" s="48">
        <f t="shared" si="27"/>
        <v>541.37600000000009</v>
      </c>
      <c r="N226" s="49" t="s">
        <v>27</v>
      </c>
      <c r="O226" s="48">
        <f t="shared" si="28"/>
        <v>1082.7520000000002</v>
      </c>
      <c r="P226" s="32" t="s">
        <v>28</v>
      </c>
      <c r="Q226" s="48">
        <f t="shared" si="29"/>
        <v>541.37600000000009</v>
      </c>
      <c r="R226" s="32" t="s">
        <v>29</v>
      </c>
      <c r="S226" s="48">
        <v>216</v>
      </c>
      <c r="T226" s="32" t="s">
        <v>30</v>
      </c>
      <c r="U226" s="48">
        <f t="shared" si="30"/>
        <v>505.7</v>
      </c>
      <c r="V226" s="22">
        <f t="shared" si="31"/>
        <v>7894.9320000000007</v>
      </c>
    </row>
    <row r="227" spans="1:22" ht="15" customHeight="1">
      <c r="A227" s="5" t="s">
        <v>59</v>
      </c>
      <c r="B227" s="53" t="s">
        <v>34</v>
      </c>
      <c r="C227" s="28" t="s">
        <v>22</v>
      </c>
      <c r="D227" s="48">
        <v>2842.24</v>
      </c>
      <c r="E227" s="56">
        <v>32500.48</v>
      </c>
      <c r="F227" s="49" t="s">
        <v>23</v>
      </c>
      <c r="G227" s="48">
        <f t="shared" si="24"/>
        <v>2842.24</v>
      </c>
      <c r="H227" s="50" t="s">
        <v>24</v>
      </c>
      <c r="I227" s="48">
        <f t="shared" si="25"/>
        <v>1421.12</v>
      </c>
      <c r="J227" s="49" t="s">
        <v>25</v>
      </c>
      <c r="K227" s="48">
        <f t="shared" si="26"/>
        <v>994.78399999999988</v>
      </c>
      <c r="L227" s="49" t="s">
        <v>26</v>
      </c>
      <c r="M227" s="48">
        <f t="shared" si="27"/>
        <v>568.44799999999998</v>
      </c>
      <c r="N227" s="49" t="s">
        <v>27</v>
      </c>
      <c r="O227" s="48">
        <f t="shared" si="28"/>
        <v>1136.896</v>
      </c>
      <c r="P227" s="32" t="s">
        <v>28</v>
      </c>
      <c r="Q227" s="48">
        <f t="shared" si="29"/>
        <v>568.44799999999998</v>
      </c>
      <c r="R227" s="32" t="s">
        <v>29</v>
      </c>
      <c r="S227" s="48">
        <v>216</v>
      </c>
      <c r="T227" s="32" t="s">
        <v>30</v>
      </c>
      <c r="U227" s="48">
        <f t="shared" si="30"/>
        <v>505.7</v>
      </c>
      <c r="V227" s="22">
        <f t="shared" si="31"/>
        <v>8253.6359999999986</v>
      </c>
    </row>
    <row r="228" spans="1:22" ht="15" customHeight="1">
      <c r="A228" s="5" t="s">
        <v>59</v>
      </c>
      <c r="B228" s="53" t="s">
        <v>35</v>
      </c>
      <c r="C228" s="28" t="s">
        <v>22</v>
      </c>
      <c r="D228" s="48">
        <v>2984.36</v>
      </c>
      <c r="E228" s="56">
        <v>32500.48</v>
      </c>
      <c r="F228" s="49" t="s">
        <v>23</v>
      </c>
      <c r="G228" s="48">
        <f t="shared" si="24"/>
        <v>2984.36</v>
      </c>
      <c r="H228" s="50" t="s">
        <v>24</v>
      </c>
      <c r="I228" s="48">
        <f t="shared" si="25"/>
        <v>1492.18</v>
      </c>
      <c r="J228" s="49" t="s">
        <v>25</v>
      </c>
      <c r="K228" s="48">
        <f t="shared" si="26"/>
        <v>1044.5260000000001</v>
      </c>
      <c r="L228" s="49" t="s">
        <v>26</v>
      </c>
      <c r="M228" s="48">
        <f t="shared" si="27"/>
        <v>596.87200000000007</v>
      </c>
      <c r="N228" s="49" t="s">
        <v>27</v>
      </c>
      <c r="O228" s="48">
        <f t="shared" si="28"/>
        <v>1193.7440000000001</v>
      </c>
      <c r="P228" s="32" t="s">
        <v>28</v>
      </c>
      <c r="Q228" s="48">
        <f t="shared" si="29"/>
        <v>596.87200000000007</v>
      </c>
      <c r="R228" s="32" t="s">
        <v>29</v>
      </c>
      <c r="S228" s="48">
        <v>216</v>
      </c>
      <c r="T228" s="32" t="s">
        <v>30</v>
      </c>
      <c r="U228" s="48">
        <f t="shared" si="30"/>
        <v>505.7</v>
      </c>
      <c r="V228" s="22">
        <f t="shared" si="31"/>
        <v>8630.2540000000008</v>
      </c>
    </row>
    <row r="229" spans="1:22" ht="15" customHeight="1">
      <c r="A229" s="5" t="s">
        <v>59</v>
      </c>
      <c r="B229" s="53" t="s">
        <v>36</v>
      </c>
      <c r="C229" s="28" t="s">
        <v>22</v>
      </c>
      <c r="D229" s="48">
        <v>3133.59</v>
      </c>
      <c r="E229" s="56">
        <v>32500.48</v>
      </c>
      <c r="F229" s="49" t="s">
        <v>23</v>
      </c>
      <c r="G229" s="48">
        <f t="shared" si="24"/>
        <v>3133.59</v>
      </c>
      <c r="H229" s="50" t="s">
        <v>24</v>
      </c>
      <c r="I229" s="48">
        <f t="shared" si="25"/>
        <v>1566.7950000000001</v>
      </c>
      <c r="J229" s="49" t="s">
        <v>25</v>
      </c>
      <c r="K229" s="48">
        <f t="shared" si="26"/>
        <v>1096.7565</v>
      </c>
      <c r="L229" s="49" t="s">
        <v>26</v>
      </c>
      <c r="M229" s="48">
        <f t="shared" si="27"/>
        <v>626.71800000000007</v>
      </c>
      <c r="N229" s="49" t="s">
        <v>27</v>
      </c>
      <c r="O229" s="48">
        <f t="shared" si="28"/>
        <v>1253.4360000000001</v>
      </c>
      <c r="P229" s="32" t="s">
        <v>28</v>
      </c>
      <c r="Q229" s="48">
        <f t="shared" si="29"/>
        <v>626.71800000000007</v>
      </c>
      <c r="R229" s="32" t="s">
        <v>29</v>
      </c>
      <c r="S229" s="48">
        <v>216</v>
      </c>
      <c r="T229" s="32" t="s">
        <v>30</v>
      </c>
      <c r="U229" s="48">
        <f t="shared" si="30"/>
        <v>505.7</v>
      </c>
      <c r="V229" s="22">
        <f t="shared" si="31"/>
        <v>9025.7134999999998</v>
      </c>
    </row>
    <row r="230" spans="1:22" ht="15" customHeight="1">
      <c r="A230" s="5" t="s">
        <v>59</v>
      </c>
      <c r="B230" s="53" t="s">
        <v>37</v>
      </c>
      <c r="C230" s="28" t="s">
        <v>22</v>
      </c>
      <c r="D230" s="48">
        <v>3290.25</v>
      </c>
      <c r="E230" s="56">
        <v>32500.48</v>
      </c>
      <c r="F230" s="49" t="s">
        <v>23</v>
      </c>
      <c r="G230" s="48">
        <f t="shared" si="24"/>
        <v>3290.25</v>
      </c>
      <c r="H230" s="50" t="s">
        <v>24</v>
      </c>
      <c r="I230" s="48">
        <f t="shared" si="25"/>
        <v>1645.125</v>
      </c>
      <c r="J230" s="49" t="s">
        <v>25</v>
      </c>
      <c r="K230" s="48">
        <f t="shared" si="26"/>
        <v>1151.5874999999999</v>
      </c>
      <c r="L230" s="49" t="s">
        <v>26</v>
      </c>
      <c r="M230" s="48">
        <f t="shared" si="27"/>
        <v>658.05000000000007</v>
      </c>
      <c r="N230" s="49" t="s">
        <v>27</v>
      </c>
      <c r="O230" s="48">
        <f t="shared" si="28"/>
        <v>1316.1000000000001</v>
      </c>
      <c r="P230" s="32" t="s">
        <v>28</v>
      </c>
      <c r="Q230" s="48">
        <f t="shared" si="29"/>
        <v>658.05000000000007</v>
      </c>
      <c r="R230" s="32" t="s">
        <v>29</v>
      </c>
      <c r="S230" s="48">
        <v>216</v>
      </c>
      <c r="T230" s="32" t="s">
        <v>30</v>
      </c>
      <c r="U230" s="48">
        <f t="shared" si="30"/>
        <v>505.7</v>
      </c>
      <c r="V230" s="22">
        <f t="shared" si="31"/>
        <v>9440.8624999999993</v>
      </c>
    </row>
    <row r="231" spans="1:22" ht="15" customHeight="1">
      <c r="A231" s="5" t="s">
        <v>59</v>
      </c>
      <c r="B231" s="53" t="s">
        <v>38</v>
      </c>
      <c r="C231" s="28" t="s">
        <v>22</v>
      </c>
      <c r="D231" s="48">
        <v>3454.72</v>
      </c>
      <c r="E231" s="56">
        <v>32500.48</v>
      </c>
      <c r="F231" s="49" t="s">
        <v>23</v>
      </c>
      <c r="G231" s="48">
        <f t="shared" si="24"/>
        <v>3454.72</v>
      </c>
      <c r="H231" s="50" t="s">
        <v>24</v>
      </c>
      <c r="I231" s="48">
        <f t="shared" si="25"/>
        <v>1727.36</v>
      </c>
      <c r="J231" s="49" t="s">
        <v>25</v>
      </c>
      <c r="K231" s="48">
        <f t="shared" si="26"/>
        <v>1209.1519999999998</v>
      </c>
      <c r="L231" s="49" t="s">
        <v>26</v>
      </c>
      <c r="M231" s="48">
        <f t="shared" si="27"/>
        <v>690.94399999999996</v>
      </c>
      <c r="N231" s="49" t="s">
        <v>27</v>
      </c>
      <c r="O231" s="48">
        <f t="shared" si="28"/>
        <v>1381.8879999999999</v>
      </c>
      <c r="P231" s="32" t="s">
        <v>28</v>
      </c>
      <c r="Q231" s="48">
        <f t="shared" si="29"/>
        <v>690.94399999999996</v>
      </c>
      <c r="R231" s="32" t="s">
        <v>29</v>
      </c>
      <c r="S231" s="48">
        <v>216</v>
      </c>
      <c r="T231" s="32" t="s">
        <v>30</v>
      </c>
      <c r="U231" s="48">
        <f t="shared" si="30"/>
        <v>0</v>
      </c>
      <c r="V231" s="22">
        <f t="shared" si="31"/>
        <v>9371.0079999999998</v>
      </c>
    </row>
    <row r="232" spans="1:22" ht="15" customHeight="1">
      <c r="A232" s="5" t="s">
        <v>59</v>
      </c>
      <c r="B232" s="53" t="s">
        <v>39</v>
      </c>
      <c r="C232" s="28" t="s">
        <v>22</v>
      </c>
      <c r="D232" s="48">
        <v>3627.48</v>
      </c>
      <c r="E232" s="56">
        <v>32500.48</v>
      </c>
      <c r="F232" s="49" t="s">
        <v>23</v>
      </c>
      <c r="G232" s="48">
        <f t="shared" si="24"/>
        <v>3627.48</v>
      </c>
      <c r="H232" s="50" t="s">
        <v>24</v>
      </c>
      <c r="I232" s="48">
        <f t="shared" si="25"/>
        <v>1813.74</v>
      </c>
      <c r="J232" s="49" t="s">
        <v>25</v>
      </c>
      <c r="K232" s="48">
        <f t="shared" si="26"/>
        <v>1269.6179999999999</v>
      </c>
      <c r="L232" s="49" t="s">
        <v>26</v>
      </c>
      <c r="M232" s="48">
        <f t="shared" si="27"/>
        <v>725.49600000000009</v>
      </c>
      <c r="N232" s="49" t="s">
        <v>27</v>
      </c>
      <c r="O232" s="48">
        <f t="shared" si="28"/>
        <v>1450.9920000000002</v>
      </c>
      <c r="P232" s="32" t="s">
        <v>28</v>
      </c>
      <c r="Q232" s="48">
        <f t="shared" si="29"/>
        <v>725.49600000000009</v>
      </c>
      <c r="R232" s="32" t="s">
        <v>29</v>
      </c>
      <c r="S232" s="48">
        <v>216</v>
      </c>
      <c r="T232" s="32" t="s">
        <v>30</v>
      </c>
      <c r="U232" s="48">
        <f t="shared" si="30"/>
        <v>0</v>
      </c>
      <c r="V232" s="22">
        <f t="shared" si="31"/>
        <v>9828.8220000000001</v>
      </c>
    </row>
    <row r="233" spans="1:22" ht="15" customHeight="1">
      <c r="A233" s="5" t="s">
        <v>59</v>
      </c>
      <c r="B233" s="53" t="s">
        <v>40</v>
      </c>
      <c r="C233" s="28" t="s">
        <v>22</v>
      </c>
      <c r="D233" s="48">
        <v>3808.87</v>
      </c>
      <c r="E233" s="56">
        <v>32500.48</v>
      </c>
      <c r="F233" s="49" t="s">
        <v>23</v>
      </c>
      <c r="G233" s="48">
        <f t="shared" si="24"/>
        <v>3808.87</v>
      </c>
      <c r="H233" s="50" t="s">
        <v>24</v>
      </c>
      <c r="I233" s="48">
        <f t="shared" si="25"/>
        <v>1904.4349999999999</v>
      </c>
      <c r="J233" s="49" t="s">
        <v>25</v>
      </c>
      <c r="K233" s="48">
        <f t="shared" si="26"/>
        <v>1333.1044999999999</v>
      </c>
      <c r="L233" s="49" t="s">
        <v>26</v>
      </c>
      <c r="M233" s="48">
        <f t="shared" si="27"/>
        <v>761.774</v>
      </c>
      <c r="N233" s="49" t="s">
        <v>27</v>
      </c>
      <c r="O233" s="48">
        <f t="shared" si="28"/>
        <v>1523.548</v>
      </c>
      <c r="P233" s="32" t="s">
        <v>28</v>
      </c>
      <c r="Q233" s="48">
        <f t="shared" si="29"/>
        <v>761.774</v>
      </c>
      <c r="R233" s="32" t="s">
        <v>29</v>
      </c>
      <c r="S233" s="48">
        <v>216</v>
      </c>
      <c r="T233" s="32" t="s">
        <v>30</v>
      </c>
      <c r="U233" s="48">
        <f t="shared" si="30"/>
        <v>0</v>
      </c>
      <c r="V233" s="22">
        <f t="shared" si="31"/>
        <v>10309.505499999999</v>
      </c>
    </row>
    <row r="234" spans="1:22" ht="15" customHeight="1">
      <c r="A234" s="5" t="s">
        <v>59</v>
      </c>
      <c r="B234" s="53" t="s">
        <v>41</v>
      </c>
      <c r="C234" s="28" t="s">
        <v>22</v>
      </c>
      <c r="D234" s="48">
        <v>3999.31</v>
      </c>
      <c r="E234" s="56">
        <v>32500.48</v>
      </c>
      <c r="F234" s="49" t="s">
        <v>23</v>
      </c>
      <c r="G234" s="48">
        <f t="shared" si="24"/>
        <v>3999.31</v>
      </c>
      <c r="H234" s="50" t="s">
        <v>24</v>
      </c>
      <c r="I234" s="48">
        <f t="shared" si="25"/>
        <v>1999.655</v>
      </c>
      <c r="J234" s="49" t="s">
        <v>25</v>
      </c>
      <c r="K234" s="48">
        <f t="shared" si="26"/>
        <v>1399.7584999999999</v>
      </c>
      <c r="L234" s="49" t="s">
        <v>26</v>
      </c>
      <c r="M234" s="48">
        <f t="shared" si="27"/>
        <v>799.86200000000008</v>
      </c>
      <c r="N234" s="49" t="s">
        <v>27</v>
      </c>
      <c r="O234" s="48">
        <f t="shared" si="28"/>
        <v>1599.7240000000002</v>
      </c>
      <c r="P234" s="32" t="s">
        <v>28</v>
      </c>
      <c r="Q234" s="48">
        <f t="shared" si="29"/>
        <v>799.86200000000008</v>
      </c>
      <c r="R234" s="32" t="s">
        <v>29</v>
      </c>
      <c r="S234" s="48">
        <v>216</v>
      </c>
      <c r="T234" s="32" t="s">
        <v>30</v>
      </c>
      <c r="U234" s="48">
        <f t="shared" si="30"/>
        <v>0</v>
      </c>
      <c r="V234" s="22">
        <f t="shared" si="31"/>
        <v>10814.1715</v>
      </c>
    </row>
    <row r="235" spans="1:22" ht="15" customHeight="1">
      <c r="A235" s="5" t="s">
        <v>59</v>
      </c>
      <c r="B235" s="53" t="s">
        <v>42</v>
      </c>
      <c r="C235" s="28" t="s">
        <v>22</v>
      </c>
      <c r="D235" s="48">
        <v>4199.26</v>
      </c>
      <c r="E235" s="56">
        <v>32500.48</v>
      </c>
      <c r="F235" s="49" t="s">
        <v>23</v>
      </c>
      <c r="G235" s="48">
        <f t="shared" si="24"/>
        <v>4199.26</v>
      </c>
      <c r="H235" s="50" t="s">
        <v>24</v>
      </c>
      <c r="I235" s="48">
        <f t="shared" si="25"/>
        <v>2099.63</v>
      </c>
      <c r="J235" s="49" t="s">
        <v>25</v>
      </c>
      <c r="K235" s="48">
        <f t="shared" si="26"/>
        <v>1469.741</v>
      </c>
      <c r="L235" s="49" t="s">
        <v>26</v>
      </c>
      <c r="M235" s="48">
        <f t="shared" si="27"/>
        <v>839.85200000000009</v>
      </c>
      <c r="N235" s="49" t="s">
        <v>27</v>
      </c>
      <c r="O235" s="48">
        <f t="shared" si="28"/>
        <v>1679.7040000000002</v>
      </c>
      <c r="P235" s="32" t="s">
        <v>28</v>
      </c>
      <c r="Q235" s="48">
        <f t="shared" si="29"/>
        <v>839.85200000000009</v>
      </c>
      <c r="R235" s="32" t="s">
        <v>29</v>
      </c>
      <c r="S235" s="48">
        <v>216</v>
      </c>
      <c r="T235" s="32" t="s">
        <v>30</v>
      </c>
      <c r="U235" s="48">
        <f t="shared" si="30"/>
        <v>0</v>
      </c>
      <c r="V235" s="22">
        <f t="shared" si="31"/>
        <v>11344.039000000001</v>
      </c>
    </row>
    <row r="236" spans="1:22" ht="15" customHeight="1">
      <c r="A236" s="5" t="s">
        <v>59</v>
      </c>
      <c r="B236" s="53" t="s">
        <v>43</v>
      </c>
      <c r="C236" s="28" t="s">
        <v>22</v>
      </c>
      <c r="D236" s="48">
        <v>4409.24</v>
      </c>
      <c r="E236" s="56">
        <v>32500.48</v>
      </c>
      <c r="F236" s="49" t="s">
        <v>23</v>
      </c>
      <c r="G236" s="48">
        <f t="shared" si="24"/>
        <v>4409.24</v>
      </c>
      <c r="H236" s="50" t="s">
        <v>24</v>
      </c>
      <c r="I236" s="48">
        <f t="shared" si="25"/>
        <v>2204.62</v>
      </c>
      <c r="J236" s="49" t="s">
        <v>25</v>
      </c>
      <c r="K236" s="48">
        <f t="shared" si="26"/>
        <v>1543.2339999999999</v>
      </c>
      <c r="L236" s="49" t="s">
        <v>26</v>
      </c>
      <c r="M236" s="48">
        <f t="shared" si="27"/>
        <v>881.84799999999996</v>
      </c>
      <c r="N236" s="49" t="s">
        <v>27</v>
      </c>
      <c r="O236" s="48">
        <f t="shared" si="28"/>
        <v>1763.6959999999999</v>
      </c>
      <c r="P236" s="32" t="s">
        <v>28</v>
      </c>
      <c r="Q236" s="48">
        <f t="shared" si="29"/>
        <v>881.84799999999996</v>
      </c>
      <c r="R236" s="32" t="s">
        <v>29</v>
      </c>
      <c r="S236" s="48">
        <v>216</v>
      </c>
      <c r="T236" s="32" t="s">
        <v>30</v>
      </c>
      <c r="U236" s="48">
        <f t="shared" si="30"/>
        <v>0</v>
      </c>
      <c r="V236" s="22">
        <f t="shared" si="31"/>
        <v>11900.486000000001</v>
      </c>
    </row>
    <row r="237" spans="1:22" ht="15" customHeight="1">
      <c r="A237" s="5" t="s">
        <v>59</v>
      </c>
      <c r="B237" s="53" t="s">
        <v>44</v>
      </c>
      <c r="C237" s="28" t="s">
        <v>22</v>
      </c>
      <c r="D237" s="48">
        <v>4629.72</v>
      </c>
      <c r="E237" s="56">
        <v>32500.48</v>
      </c>
      <c r="F237" s="49" t="s">
        <v>23</v>
      </c>
      <c r="G237" s="48">
        <f t="shared" si="24"/>
        <v>4629.72</v>
      </c>
      <c r="H237" s="50" t="s">
        <v>24</v>
      </c>
      <c r="I237" s="48">
        <f t="shared" si="25"/>
        <v>2314.86</v>
      </c>
      <c r="J237" s="49" t="s">
        <v>25</v>
      </c>
      <c r="K237" s="48">
        <f t="shared" si="26"/>
        <v>1620.402</v>
      </c>
      <c r="L237" s="49" t="s">
        <v>26</v>
      </c>
      <c r="M237" s="48">
        <f t="shared" si="27"/>
        <v>925.94400000000007</v>
      </c>
      <c r="N237" s="49" t="s">
        <v>27</v>
      </c>
      <c r="O237" s="48">
        <f t="shared" si="28"/>
        <v>1851.8880000000001</v>
      </c>
      <c r="P237" s="32" t="s">
        <v>28</v>
      </c>
      <c r="Q237" s="48">
        <f t="shared" si="29"/>
        <v>925.94400000000007</v>
      </c>
      <c r="R237" s="32" t="s">
        <v>29</v>
      </c>
      <c r="S237" s="48">
        <v>216</v>
      </c>
      <c r="T237" s="32" t="s">
        <v>30</v>
      </c>
      <c r="U237" s="48">
        <f t="shared" si="30"/>
        <v>0</v>
      </c>
      <c r="V237" s="22">
        <f t="shared" si="31"/>
        <v>12484.758000000002</v>
      </c>
    </row>
    <row r="238" spans="1:22" ht="15" customHeight="1">
      <c r="A238" s="5" t="s">
        <v>59</v>
      </c>
      <c r="B238" s="53" t="s">
        <v>45</v>
      </c>
      <c r="C238" s="28" t="s">
        <v>22</v>
      </c>
      <c r="D238" s="48">
        <v>4861.18</v>
      </c>
      <c r="E238" s="56">
        <v>32500.48</v>
      </c>
      <c r="F238" s="49" t="s">
        <v>23</v>
      </c>
      <c r="G238" s="48">
        <f t="shared" si="24"/>
        <v>4861.18</v>
      </c>
      <c r="H238" s="50" t="s">
        <v>24</v>
      </c>
      <c r="I238" s="48">
        <f t="shared" si="25"/>
        <v>2430.59</v>
      </c>
      <c r="J238" s="49" t="s">
        <v>25</v>
      </c>
      <c r="K238" s="48">
        <f t="shared" si="26"/>
        <v>1701.413</v>
      </c>
      <c r="L238" s="49" t="s">
        <v>26</v>
      </c>
      <c r="M238" s="48">
        <f t="shared" si="27"/>
        <v>972.2360000000001</v>
      </c>
      <c r="N238" s="49" t="s">
        <v>27</v>
      </c>
      <c r="O238" s="48">
        <f t="shared" si="28"/>
        <v>1944.4720000000002</v>
      </c>
      <c r="P238" s="32" t="s">
        <v>28</v>
      </c>
      <c r="Q238" s="48">
        <f t="shared" si="29"/>
        <v>972.2360000000001</v>
      </c>
      <c r="R238" s="32" t="s">
        <v>29</v>
      </c>
      <c r="S238" s="48">
        <v>216</v>
      </c>
      <c r="T238" s="32" t="s">
        <v>30</v>
      </c>
      <c r="U238" s="48">
        <f t="shared" si="30"/>
        <v>0</v>
      </c>
      <c r="V238" s="22">
        <f t="shared" si="31"/>
        <v>13098.127</v>
      </c>
    </row>
    <row r="239" spans="1:22" ht="15" customHeight="1">
      <c r="A239" s="5" t="s">
        <v>59</v>
      </c>
      <c r="B239" s="53" t="s">
        <v>46</v>
      </c>
      <c r="C239" s="28" t="s">
        <v>22</v>
      </c>
      <c r="D239" s="48">
        <v>5104.24</v>
      </c>
      <c r="E239" s="56">
        <v>32500.48</v>
      </c>
      <c r="F239" s="49" t="s">
        <v>23</v>
      </c>
      <c r="G239" s="48">
        <f t="shared" si="24"/>
        <v>5104.24</v>
      </c>
      <c r="H239" s="50" t="s">
        <v>24</v>
      </c>
      <c r="I239" s="48">
        <f t="shared" si="25"/>
        <v>2552.12</v>
      </c>
      <c r="J239" s="49" t="s">
        <v>25</v>
      </c>
      <c r="K239" s="48">
        <f t="shared" si="26"/>
        <v>1786.4839999999999</v>
      </c>
      <c r="L239" s="49" t="s">
        <v>26</v>
      </c>
      <c r="M239" s="48">
        <f t="shared" si="27"/>
        <v>1020.848</v>
      </c>
      <c r="N239" s="49" t="s">
        <v>27</v>
      </c>
      <c r="O239" s="48">
        <f t="shared" si="28"/>
        <v>2041.6959999999999</v>
      </c>
      <c r="P239" s="32" t="s">
        <v>28</v>
      </c>
      <c r="Q239" s="48">
        <f t="shared" si="29"/>
        <v>1020.848</v>
      </c>
      <c r="R239" s="32" t="s">
        <v>29</v>
      </c>
      <c r="S239" s="48">
        <v>216</v>
      </c>
      <c r="T239" s="32" t="s">
        <v>30</v>
      </c>
      <c r="U239" s="48">
        <f t="shared" si="30"/>
        <v>0</v>
      </c>
      <c r="V239" s="22">
        <f t="shared" si="31"/>
        <v>13742.235999999999</v>
      </c>
    </row>
    <row r="240" spans="1:22" ht="15" customHeight="1">
      <c r="A240" s="5" t="s">
        <v>60</v>
      </c>
      <c r="B240" s="52" t="s">
        <v>21</v>
      </c>
      <c r="C240" s="28" t="s">
        <v>22</v>
      </c>
      <c r="D240" s="48">
        <v>2338.3000000000002</v>
      </c>
      <c r="E240" s="56">
        <v>32500.48</v>
      </c>
      <c r="F240" s="49" t="s">
        <v>23</v>
      </c>
      <c r="G240" s="48">
        <f t="shared" si="24"/>
        <v>2338.3000000000002</v>
      </c>
      <c r="H240" s="50" t="s">
        <v>24</v>
      </c>
      <c r="I240" s="48">
        <f t="shared" si="25"/>
        <v>1169.1500000000001</v>
      </c>
      <c r="J240" s="49" t="s">
        <v>25</v>
      </c>
      <c r="K240" s="48">
        <f t="shared" si="26"/>
        <v>818.40499999999997</v>
      </c>
      <c r="L240" s="49" t="s">
        <v>26</v>
      </c>
      <c r="M240" s="48">
        <f t="shared" si="27"/>
        <v>467.66000000000008</v>
      </c>
      <c r="N240" s="49" t="s">
        <v>27</v>
      </c>
      <c r="O240" s="48">
        <f t="shared" si="28"/>
        <v>935.32000000000016</v>
      </c>
      <c r="P240" s="32" t="s">
        <v>28</v>
      </c>
      <c r="Q240" s="48">
        <f t="shared" si="29"/>
        <v>467.66000000000008</v>
      </c>
      <c r="R240" s="32" t="s">
        <v>29</v>
      </c>
      <c r="S240" s="48">
        <v>216</v>
      </c>
      <c r="T240" s="32" t="s">
        <v>30</v>
      </c>
      <c r="U240" s="48">
        <f t="shared" si="30"/>
        <v>505.7</v>
      </c>
      <c r="V240" s="22">
        <f t="shared" si="31"/>
        <v>6918.1950000000006</v>
      </c>
    </row>
    <row r="241" spans="1:22" ht="15" customHeight="1">
      <c r="A241" s="5" t="s">
        <v>60</v>
      </c>
      <c r="B241" s="52" t="s">
        <v>31</v>
      </c>
      <c r="C241" s="28" t="s">
        <v>22</v>
      </c>
      <c r="D241" s="48">
        <v>2455.21</v>
      </c>
      <c r="E241" s="56">
        <v>32500.48</v>
      </c>
      <c r="F241" s="49" t="s">
        <v>23</v>
      </c>
      <c r="G241" s="48">
        <f t="shared" si="24"/>
        <v>2455.21</v>
      </c>
      <c r="H241" s="50" t="s">
        <v>24</v>
      </c>
      <c r="I241" s="48">
        <f t="shared" si="25"/>
        <v>1227.605</v>
      </c>
      <c r="J241" s="49" t="s">
        <v>25</v>
      </c>
      <c r="K241" s="48">
        <f t="shared" si="26"/>
        <v>859.32349999999997</v>
      </c>
      <c r="L241" s="49" t="s">
        <v>26</v>
      </c>
      <c r="M241" s="48">
        <f t="shared" si="27"/>
        <v>491.04200000000003</v>
      </c>
      <c r="N241" s="49" t="s">
        <v>27</v>
      </c>
      <c r="O241" s="48">
        <f t="shared" si="28"/>
        <v>982.08400000000006</v>
      </c>
      <c r="P241" s="32" t="s">
        <v>28</v>
      </c>
      <c r="Q241" s="48">
        <f t="shared" si="29"/>
        <v>491.04200000000003</v>
      </c>
      <c r="R241" s="32" t="s">
        <v>29</v>
      </c>
      <c r="S241" s="48">
        <v>216</v>
      </c>
      <c r="T241" s="32" t="s">
        <v>30</v>
      </c>
      <c r="U241" s="48">
        <f t="shared" si="30"/>
        <v>505.7</v>
      </c>
      <c r="V241" s="22">
        <f t="shared" si="31"/>
        <v>7228.0065000000004</v>
      </c>
    </row>
    <row r="242" spans="1:22" ht="15" customHeight="1">
      <c r="A242" s="5" t="s">
        <v>60</v>
      </c>
      <c r="B242" s="52" t="s">
        <v>32</v>
      </c>
      <c r="C242" s="28" t="s">
        <v>22</v>
      </c>
      <c r="D242" s="48">
        <v>2578</v>
      </c>
      <c r="E242" s="56">
        <v>32500.48</v>
      </c>
      <c r="F242" s="49" t="s">
        <v>23</v>
      </c>
      <c r="G242" s="48">
        <f t="shared" si="24"/>
        <v>2578</v>
      </c>
      <c r="H242" s="50" t="s">
        <v>24</v>
      </c>
      <c r="I242" s="48">
        <f t="shared" si="25"/>
        <v>1289</v>
      </c>
      <c r="J242" s="49" t="s">
        <v>25</v>
      </c>
      <c r="K242" s="48">
        <f t="shared" si="26"/>
        <v>902.3</v>
      </c>
      <c r="L242" s="49" t="s">
        <v>26</v>
      </c>
      <c r="M242" s="48">
        <f t="shared" si="27"/>
        <v>515.6</v>
      </c>
      <c r="N242" s="49" t="s">
        <v>27</v>
      </c>
      <c r="O242" s="48">
        <f t="shared" si="28"/>
        <v>1031.2</v>
      </c>
      <c r="P242" s="32" t="s">
        <v>28</v>
      </c>
      <c r="Q242" s="48">
        <f t="shared" si="29"/>
        <v>515.6</v>
      </c>
      <c r="R242" s="32" t="s">
        <v>29</v>
      </c>
      <c r="S242" s="48">
        <v>216</v>
      </c>
      <c r="T242" s="32" t="s">
        <v>30</v>
      </c>
      <c r="U242" s="48">
        <f t="shared" si="30"/>
        <v>505.7</v>
      </c>
      <c r="V242" s="22">
        <f t="shared" si="31"/>
        <v>7553.4</v>
      </c>
    </row>
    <row r="243" spans="1:22" ht="15" customHeight="1">
      <c r="A243" s="5" t="s">
        <v>60</v>
      </c>
      <c r="B243" s="53" t="s">
        <v>33</v>
      </c>
      <c r="C243" s="28" t="s">
        <v>22</v>
      </c>
      <c r="D243" s="48">
        <v>2706.88</v>
      </c>
      <c r="E243" s="56">
        <v>32500.48</v>
      </c>
      <c r="F243" s="49" t="s">
        <v>23</v>
      </c>
      <c r="G243" s="48">
        <f t="shared" si="24"/>
        <v>2706.88</v>
      </c>
      <c r="H243" s="50" t="s">
        <v>24</v>
      </c>
      <c r="I243" s="48">
        <f t="shared" si="25"/>
        <v>1353.44</v>
      </c>
      <c r="J243" s="49" t="s">
        <v>25</v>
      </c>
      <c r="K243" s="48">
        <f t="shared" si="26"/>
        <v>947.40800000000002</v>
      </c>
      <c r="L243" s="49" t="s">
        <v>26</v>
      </c>
      <c r="M243" s="48">
        <f t="shared" si="27"/>
        <v>541.37600000000009</v>
      </c>
      <c r="N243" s="49" t="s">
        <v>27</v>
      </c>
      <c r="O243" s="48">
        <f t="shared" si="28"/>
        <v>1082.7520000000002</v>
      </c>
      <c r="P243" s="32" t="s">
        <v>28</v>
      </c>
      <c r="Q243" s="48">
        <f t="shared" si="29"/>
        <v>541.37600000000009</v>
      </c>
      <c r="R243" s="32" t="s">
        <v>29</v>
      </c>
      <c r="S243" s="48">
        <v>216</v>
      </c>
      <c r="T243" s="32" t="s">
        <v>30</v>
      </c>
      <c r="U243" s="48">
        <f t="shared" si="30"/>
        <v>505.7</v>
      </c>
      <c r="V243" s="22">
        <f t="shared" si="31"/>
        <v>7894.9320000000007</v>
      </c>
    </row>
    <row r="244" spans="1:22" ht="15" customHeight="1">
      <c r="A244" s="5" t="s">
        <v>60</v>
      </c>
      <c r="B244" s="53" t="s">
        <v>34</v>
      </c>
      <c r="C244" s="28" t="s">
        <v>22</v>
      </c>
      <c r="D244" s="48">
        <v>2842.24</v>
      </c>
      <c r="E244" s="56">
        <v>32500.48</v>
      </c>
      <c r="F244" s="49" t="s">
        <v>23</v>
      </c>
      <c r="G244" s="48">
        <f t="shared" si="24"/>
        <v>2842.24</v>
      </c>
      <c r="H244" s="50" t="s">
        <v>24</v>
      </c>
      <c r="I244" s="48">
        <f t="shared" si="25"/>
        <v>1421.12</v>
      </c>
      <c r="J244" s="49" t="s">
        <v>25</v>
      </c>
      <c r="K244" s="48">
        <f t="shared" si="26"/>
        <v>994.78399999999988</v>
      </c>
      <c r="L244" s="49" t="s">
        <v>26</v>
      </c>
      <c r="M244" s="48">
        <f t="shared" si="27"/>
        <v>568.44799999999998</v>
      </c>
      <c r="N244" s="49" t="s">
        <v>27</v>
      </c>
      <c r="O244" s="48">
        <f t="shared" si="28"/>
        <v>1136.896</v>
      </c>
      <c r="P244" s="32" t="s">
        <v>28</v>
      </c>
      <c r="Q244" s="48">
        <f t="shared" si="29"/>
        <v>568.44799999999998</v>
      </c>
      <c r="R244" s="32" t="s">
        <v>29</v>
      </c>
      <c r="S244" s="48">
        <v>216</v>
      </c>
      <c r="T244" s="32" t="s">
        <v>30</v>
      </c>
      <c r="U244" s="48">
        <f t="shared" si="30"/>
        <v>505.7</v>
      </c>
      <c r="V244" s="22">
        <f t="shared" si="31"/>
        <v>8253.6359999999986</v>
      </c>
    </row>
    <row r="245" spans="1:22" ht="15" customHeight="1">
      <c r="A245" s="5" t="s">
        <v>60</v>
      </c>
      <c r="B245" s="53" t="s">
        <v>35</v>
      </c>
      <c r="C245" s="28" t="s">
        <v>22</v>
      </c>
      <c r="D245" s="48">
        <v>2984.36</v>
      </c>
      <c r="E245" s="56">
        <v>32500.48</v>
      </c>
      <c r="F245" s="49" t="s">
        <v>23</v>
      </c>
      <c r="G245" s="48">
        <f t="shared" si="24"/>
        <v>2984.36</v>
      </c>
      <c r="H245" s="50" t="s">
        <v>24</v>
      </c>
      <c r="I245" s="48">
        <f t="shared" si="25"/>
        <v>1492.18</v>
      </c>
      <c r="J245" s="49" t="s">
        <v>25</v>
      </c>
      <c r="K245" s="48">
        <f t="shared" si="26"/>
        <v>1044.5260000000001</v>
      </c>
      <c r="L245" s="49" t="s">
        <v>26</v>
      </c>
      <c r="M245" s="48">
        <f t="shared" si="27"/>
        <v>596.87200000000007</v>
      </c>
      <c r="N245" s="49" t="s">
        <v>27</v>
      </c>
      <c r="O245" s="48">
        <f t="shared" si="28"/>
        <v>1193.7440000000001</v>
      </c>
      <c r="P245" s="32" t="s">
        <v>28</v>
      </c>
      <c r="Q245" s="48">
        <f t="shared" si="29"/>
        <v>596.87200000000007</v>
      </c>
      <c r="R245" s="32" t="s">
        <v>29</v>
      </c>
      <c r="S245" s="48">
        <v>216</v>
      </c>
      <c r="T245" s="32" t="s">
        <v>30</v>
      </c>
      <c r="U245" s="48">
        <f t="shared" si="30"/>
        <v>505.7</v>
      </c>
      <c r="V245" s="22">
        <f t="shared" si="31"/>
        <v>8630.2540000000008</v>
      </c>
    </row>
    <row r="246" spans="1:22" ht="15" customHeight="1">
      <c r="A246" s="5" t="s">
        <v>60</v>
      </c>
      <c r="B246" s="53" t="s">
        <v>36</v>
      </c>
      <c r="C246" s="28" t="s">
        <v>22</v>
      </c>
      <c r="D246" s="48">
        <v>3133.59</v>
      </c>
      <c r="E246" s="56">
        <v>32500.48</v>
      </c>
      <c r="F246" s="49" t="s">
        <v>23</v>
      </c>
      <c r="G246" s="48">
        <f t="shared" si="24"/>
        <v>3133.59</v>
      </c>
      <c r="H246" s="50" t="s">
        <v>24</v>
      </c>
      <c r="I246" s="48">
        <f t="shared" si="25"/>
        <v>1566.7950000000001</v>
      </c>
      <c r="J246" s="49" t="s">
        <v>25</v>
      </c>
      <c r="K246" s="48">
        <f t="shared" si="26"/>
        <v>1096.7565</v>
      </c>
      <c r="L246" s="49" t="s">
        <v>26</v>
      </c>
      <c r="M246" s="48">
        <f t="shared" si="27"/>
        <v>626.71800000000007</v>
      </c>
      <c r="N246" s="49" t="s">
        <v>27</v>
      </c>
      <c r="O246" s="48">
        <f t="shared" si="28"/>
        <v>1253.4360000000001</v>
      </c>
      <c r="P246" s="32" t="s">
        <v>28</v>
      </c>
      <c r="Q246" s="48">
        <f t="shared" si="29"/>
        <v>626.71800000000007</v>
      </c>
      <c r="R246" s="32" t="s">
        <v>29</v>
      </c>
      <c r="S246" s="48">
        <v>216</v>
      </c>
      <c r="T246" s="32" t="s">
        <v>30</v>
      </c>
      <c r="U246" s="48">
        <f t="shared" si="30"/>
        <v>505.7</v>
      </c>
      <c r="V246" s="22">
        <f t="shared" si="31"/>
        <v>9025.7134999999998</v>
      </c>
    </row>
    <row r="247" spans="1:22" ht="15" customHeight="1">
      <c r="A247" s="5" t="s">
        <v>60</v>
      </c>
      <c r="B247" s="53" t="s">
        <v>37</v>
      </c>
      <c r="C247" s="28" t="s">
        <v>22</v>
      </c>
      <c r="D247" s="48">
        <v>3290.25</v>
      </c>
      <c r="E247" s="56">
        <v>32500.48</v>
      </c>
      <c r="F247" s="49" t="s">
        <v>23</v>
      </c>
      <c r="G247" s="48">
        <f t="shared" si="24"/>
        <v>3290.25</v>
      </c>
      <c r="H247" s="50" t="s">
        <v>24</v>
      </c>
      <c r="I247" s="48">
        <f t="shared" si="25"/>
        <v>1645.125</v>
      </c>
      <c r="J247" s="49" t="s">
        <v>25</v>
      </c>
      <c r="K247" s="48">
        <f t="shared" si="26"/>
        <v>1151.5874999999999</v>
      </c>
      <c r="L247" s="49" t="s">
        <v>26</v>
      </c>
      <c r="M247" s="48">
        <f t="shared" si="27"/>
        <v>658.05000000000007</v>
      </c>
      <c r="N247" s="49" t="s">
        <v>27</v>
      </c>
      <c r="O247" s="48">
        <f t="shared" si="28"/>
        <v>1316.1000000000001</v>
      </c>
      <c r="P247" s="32" t="s">
        <v>28</v>
      </c>
      <c r="Q247" s="48">
        <f t="shared" si="29"/>
        <v>658.05000000000007</v>
      </c>
      <c r="R247" s="32" t="s">
        <v>29</v>
      </c>
      <c r="S247" s="48">
        <v>216</v>
      </c>
      <c r="T247" s="32" t="s">
        <v>30</v>
      </c>
      <c r="U247" s="48">
        <f t="shared" si="30"/>
        <v>505.7</v>
      </c>
      <c r="V247" s="22">
        <f t="shared" si="31"/>
        <v>9440.8624999999993</v>
      </c>
    </row>
    <row r="248" spans="1:22" ht="15" customHeight="1">
      <c r="A248" s="5" t="s">
        <v>60</v>
      </c>
      <c r="B248" s="53" t="s">
        <v>38</v>
      </c>
      <c r="C248" s="28" t="s">
        <v>22</v>
      </c>
      <c r="D248" s="48">
        <v>3454.72</v>
      </c>
      <c r="E248" s="56">
        <v>32500.48</v>
      </c>
      <c r="F248" s="49" t="s">
        <v>23</v>
      </c>
      <c r="G248" s="48">
        <f t="shared" si="24"/>
        <v>3454.72</v>
      </c>
      <c r="H248" s="50" t="s">
        <v>24</v>
      </c>
      <c r="I248" s="48">
        <f t="shared" si="25"/>
        <v>1727.36</v>
      </c>
      <c r="J248" s="49" t="s">
        <v>25</v>
      </c>
      <c r="K248" s="48">
        <f t="shared" si="26"/>
        <v>1209.1519999999998</v>
      </c>
      <c r="L248" s="49" t="s">
        <v>26</v>
      </c>
      <c r="M248" s="48">
        <f t="shared" si="27"/>
        <v>690.94399999999996</v>
      </c>
      <c r="N248" s="49" t="s">
        <v>27</v>
      </c>
      <c r="O248" s="48">
        <f t="shared" si="28"/>
        <v>1381.8879999999999</v>
      </c>
      <c r="P248" s="32" t="s">
        <v>28</v>
      </c>
      <c r="Q248" s="48">
        <f t="shared" si="29"/>
        <v>690.94399999999996</v>
      </c>
      <c r="R248" s="32" t="s">
        <v>29</v>
      </c>
      <c r="S248" s="48">
        <v>216</v>
      </c>
      <c r="T248" s="32" t="s">
        <v>30</v>
      </c>
      <c r="U248" s="48">
        <f t="shared" si="30"/>
        <v>0</v>
      </c>
      <c r="V248" s="22">
        <f t="shared" si="31"/>
        <v>9371.0079999999998</v>
      </c>
    </row>
    <row r="249" spans="1:22" ht="15" customHeight="1">
      <c r="A249" s="5" t="s">
        <v>60</v>
      </c>
      <c r="B249" s="53" t="s">
        <v>39</v>
      </c>
      <c r="C249" s="28" t="s">
        <v>22</v>
      </c>
      <c r="D249" s="48">
        <v>3627.48</v>
      </c>
      <c r="E249" s="56">
        <v>32500.48</v>
      </c>
      <c r="F249" s="49" t="s">
        <v>23</v>
      </c>
      <c r="G249" s="48">
        <f t="shared" si="24"/>
        <v>3627.48</v>
      </c>
      <c r="H249" s="50" t="s">
        <v>24</v>
      </c>
      <c r="I249" s="48">
        <f t="shared" si="25"/>
        <v>1813.74</v>
      </c>
      <c r="J249" s="49" t="s">
        <v>25</v>
      </c>
      <c r="K249" s="48">
        <f t="shared" si="26"/>
        <v>1269.6179999999999</v>
      </c>
      <c r="L249" s="49" t="s">
        <v>26</v>
      </c>
      <c r="M249" s="48">
        <f t="shared" si="27"/>
        <v>725.49600000000009</v>
      </c>
      <c r="N249" s="49" t="s">
        <v>27</v>
      </c>
      <c r="O249" s="48">
        <f t="shared" si="28"/>
        <v>1450.9920000000002</v>
      </c>
      <c r="P249" s="32" t="s">
        <v>28</v>
      </c>
      <c r="Q249" s="48">
        <f t="shared" si="29"/>
        <v>725.49600000000009</v>
      </c>
      <c r="R249" s="32" t="s">
        <v>29</v>
      </c>
      <c r="S249" s="48">
        <v>216</v>
      </c>
      <c r="T249" s="32" t="s">
        <v>30</v>
      </c>
      <c r="U249" s="48">
        <f t="shared" si="30"/>
        <v>0</v>
      </c>
      <c r="V249" s="22">
        <f t="shared" si="31"/>
        <v>9828.8220000000001</v>
      </c>
    </row>
    <row r="250" spans="1:22" ht="15" customHeight="1">
      <c r="A250" s="5" t="s">
        <v>60</v>
      </c>
      <c r="B250" s="53" t="s">
        <v>40</v>
      </c>
      <c r="C250" s="28" t="s">
        <v>22</v>
      </c>
      <c r="D250" s="48">
        <v>3808.87</v>
      </c>
      <c r="E250" s="56">
        <v>32500.48</v>
      </c>
      <c r="F250" s="49" t="s">
        <v>23</v>
      </c>
      <c r="G250" s="48">
        <f t="shared" si="24"/>
        <v>3808.87</v>
      </c>
      <c r="H250" s="50" t="s">
        <v>24</v>
      </c>
      <c r="I250" s="48">
        <f t="shared" si="25"/>
        <v>1904.4349999999999</v>
      </c>
      <c r="J250" s="49" t="s">
        <v>25</v>
      </c>
      <c r="K250" s="48">
        <f t="shared" si="26"/>
        <v>1333.1044999999999</v>
      </c>
      <c r="L250" s="49" t="s">
        <v>26</v>
      </c>
      <c r="M250" s="48">
        <f t="shared" si="27"/>
        <v>761.774</v>
      </c>
      <c r="N250" s="49" t="s">
        <v>27</v>
      </c>
      <c r="O250" s="48">
        <f t="shared" si="28"/>
        <v>1523.548</v>
      </c>
      <c r="P250" s="32" t="s">
        <v>28</v>
      </c>
      <c r="Q250" s="48">
        <f t="shared" si="29"/>
        <v>761.774</v>
      </c>
      <c r="R250" s="32" t="s">
        <v>29</v>
      </c>
      <c r="S250" s="48">
        <v>216</v>
      </c>
      <c r="T250" s="32" t="s">
        <v>30</v>
      </c>
      <c r="U250" s="48">
        <f t="shared" si="30"/>
        <v>0</v>
      </c>
      <c r="V250" s="22">
        <f t="shared" si="31"/>
        <v>10309.505499999999</v>
      </c>
    </row>
    <row r="251" spans="1:22" ht="15" customHeight="1">
      <c r="A251" s="5" t="s">
        <v>60</v>
      </c>
      <c r="B251" s="53" t="s">
        <v>41</v>
      </c>
      <c r="C251" s="28" t="s">
        <v>22</v>
      </c>
      <c r="D251" s="48">
        <v>3999.31</v>
      </c>
      <c r="E251" s="56">
        <v>32500.48</v>
      </c>
      <c r="F251" s="49" t="s">
        <v>23</v>
      </c>
      <c r="G251" s="48">
        <f t="shared" si="24"/>
        <v>3999.31</v>
      </c>
      <c r="H251" s="50" t="s">
        <v>24</v>
      </c>
      <c r="I251" s="48">
        <f t="shared" si="25"/>
        <v>1999.655</v>
      </c>
      <c r="J251" s="49" t="s">
        <v>25</v>
      </c>
      <c r="K251" s="48">
        <f t="shared" si="26"/>
        <v>1399.7584999999999</v>
      </c>
      <c r="L251" s="49" t="s">
        <v>26</v>
      </c>
      <c r="M251" s="48">
        <f t="shared" si="27"/>
        <v>799.86200000000008</v>
      </c>
      <c r="N251" s="49" t="s">
        <v>27</v>
      </c>
      <c r="O251" s="48">
        <f t="shared" si="28"/>
        <v>1599.7240000000002</v>
      </c>
      <c r="P251" s="32" t="s">
        <v>28</v>
      </c>
      <c r="Q251" s="48">
        <f t="shared" si="29"/>
        <v>799.86200000000008</v>
      </c>
      <c r="R251" s="32" t="s">
        <v>29</v>
      </c>
      <c r="S251" s="48">
        <v>216</v>
      </c>
      <c r="T251" s="32" t="s">
        <v>30</v>
      </c>
      <c r="U251" s="48">
        <f t="shared" si="30"/>
        <v>0</v>
      </c>
      <c r="V251" s="22">
        <f t="shared" si="31"/>
        <v>10814.1715</v>
      </c>
    </row>
    <row r="252" spans="1:22" ht="15" customHeight="1">
      <c r="A252" s="5" t="s">
        <v>60</v>
      </c>
      <c r="B252" s="53" t="s">
        <v>42</v>
      </c>
      <c r="C252" s="28" t="s">
        <v>22</v>
      </c>
      <c r="D252" s="48">
        <v>4199.26</v>
      </c>
      <c r="E252" s="56">
        <v>32500.48</v>
      </c>
      <c r="F252" s="49" t="s">
        <v>23</v>
      </c>
      <c r="G252" s="48">
        <f t="shared" si="24"/>
        <v>4199.26</v>
      </c>
      <c r="H252" s="50" t="s">
        <v>24</v>
      </c>
      <c r="I252" s="48">
        <f t="shared" si="25"/>
        <v>2099.63</v>
      </c>
      <c r="J252" s="49" t="s">
        <v>25</v>
      </c>
      <c r="K252" s="48">
        <f t="shared" si="26"/>
        <v>1469.741</v>
      </c>
      <c r="L252" s="49" t="s">
        <v>26</v>
      </c>
      <c r="M252" s="48">
        <f t="shared" si="27"/>
        <v>839.85200000000009</v>
      </c>
      <c r="N252" s="49" t="s">
        <v>27</v>
      </c>
      <c r="O252" s="48">
        <f t="shared" si="28"/>
        <v>1679.7040000000002</v>
      </c>
      <c r="P252" s="32" t="s">
        <v>28</v>
      </c>
      <c r="Q252" s="48">
        <f t="shared" si="29"/>
        <v>839.85200000000009</v>
      </c>
      <c r="R252" s="32" t="s">
        <v>29</v>
      </c>
      <c r="S252" s="48">
        <v>216</v>
      </c>
      <c r="T252" s="32" t="s">
        <v>30</v>
      </c>
      <c r="U252" s="48">
        <f t="shared" si="30"/>
        <v>0</v>
      </c>
      <c r="V252" s="22">
        <f t="shared" si="31"/>
        <v>11344.039000000001</v>
      </c>
    </row>
    <row r="253" spans="1:22" ht="15" customHeight="1">
      <c r="A253" s="5" t="s">
        <v>60</v>
      </c>
      <c r="B253" s="53" t="s">
        <v>43</v>
      </c>
      <c r="C253" s="28" t="s">
        <v>22</v>
      </c>
      <c r="D253" s="48">
        <v>4409.24</v>
      </c>
      <c r="E253" s="56">
        <v>32500.48</v>
      </c>
      <c r="F253" s="49" t="s">
        <v>23</v>
      </c>
      <c r="G253" s="48">
        <f t="shared" si="24"/>
        <v>4409.24</v>
      </c>
      <c r="H253" s="50" t="s">
        <v>24</v>
      </c>
      <c r="I253" s="48">
        <f t="shared" si="25"/>
        <v>2204.62</v>
      </c>
      <c r="J253" s="49" t="s">
        <v>25</v>
      </c>
      <c r="K253" s="48">
        <f t="shared" si="26"/>
        <v>1543.2339999999999</v>
      </c>
      <c r="L253" s="49" t="s">
        <v>26</v>
      </c>
      <c r="M253" s="48">
        <f t="shared" si="27"/>
        <v>881.84799999999996</v>
      </c>
      <c r="N253" s="49" t="s">
        <v>27</v>
      </c>
      <c r="O253" s="48">
        <f t="shared" si="28"/>
        <v>1763.6959999999999</v>
      </c>
      <c r="P253" s="32" t="s">
        <v>28</v>
      </c>
      <c r="Q253" s="48">
        <f t="shared" si="29"/>
        <v>881.84799999999996</v>
      </c>
      <c r="R253" s="32" t="s">
        <v>29</v>
      </c>
      <c r="S253" s="48">
        <v>216</v>
      </c>
      <c r="T253" s="32" t="s">
        <v>30</v>
      </c>
      <c r="U253" s="48">
        <f t="shared" si="30"/>
        <v>0</v>
      </c>
      <c r="V253" s="22">
        <f t="shared" si="31"/>
        <v>11900.486000000001</v>
      </c>
    </row>
    <row r="254" spans="1:22" ht="15" customHeight="1">
      <c r="A254" s="5" t="s">
        <v>60</v>
      </c>
      <c r="B254" s="53" t="s">
        <v>44</v>
      </c>
      <c r="C254" s="28" t="s">
        <v>22</v>
      </c>
      <c r="D254" s="48">
        <v>4629.72</v>
      </c>
      <c r="E254" s="56">
        <v>32500.48</v>
      </c>
      <c r="F254" s="49" t="s">
        <v>23</v>
      </c>
      <c r="G254" s="48">
        <f t="shared" si="24"/>
        <v>4629.72</v>
      </c>
      <c r="H254" s="50" t="s">
        <v>24</v>
      </c>
      <c r="I254" s="48">
        <f t="shared" si="25"/>
        <v>2314.86</v>
      </c>
      <c r="J254" s="49" t="s">
        <v>25</v>
      </c>
      <c r="K254" s="48">
        <f t="shared" si="26"/>
        <v>1620.402</v>
      </c>
      <c r="L254" s="49" t="s">
        <v>26</v>
      </c>
      <c r="M254" s="48">
        <f t="shared" si="27"/>
        <v>925.94400000000007</v>
      </c>
      <c r="N254" s="49" t="s">
        <v>27</v>
      </c>
      <c r="O254" s="48">
        <f t="shared" si="28"/>
        <v>1851.8880000000001</v>
      </c>
      <c r="P254" s="32" t="s">
        <v>28</v>
      </c>
      <c r="Q254" s="48">
        <f t="shared" si="29"/>
        <v>925.94400000000007</v>
      </c>
      <c r="R254" s="32" t="s">
        <v>29</v>
      </c>
      <c r="S254" s="48">
        <v>216</v>
      </c>
      <c r="T254" s="32" t="s">
        <v>30</v>
      </c>
      <c r="U254" s="48">
        <f t="shared" si="30"/>
        <v>0</v>
      </c>
      <c r="V254" s="22">
        <f t="shared" si="31"/>
        <v>12484.758000000002</v>
      </c>
    </row>
    <row r="255" spans="1:22" ht="15" customHeight="1">
      <c r="A255" s="5" t="s">
        <v>60</v>
      </c>
      <c r="B255" s="53" t="s">
        <v>45</v>
      </c>
      <c r="C255" s="28" t="s">
        <v>22</v>
      </c>
      <c r="D255" s="48">
        <v>4861.18</v>
      </c>
      <c r="E255" s="56">
        <v>32500.48</v>
      </c>
      <c r="F255" s="49" t="s">
        <v>23</v>
      </c>
      <c r="G255" s="48">
        <f t="shared" si="24"/>
        <v>4861.18</v>
      </c>
      <c r="H255" s="50" t="s">
        <v>24</v>
      </c>
      <c r="I255" s="48">
        <f t="shared" si="25"/>
        <v>2430.59</v>
      </c>
      <c r="J255" s="49" t="s">
        <v>25</v>
      </c>
      <c r="K255" s="48">
        <f t="shared" si="26"/>
        <v>1701.413</v>
      </c>
      <c r="L255" s="49" t="s">
        <v>26</v>
      </c>
      <c r="M255" s="48">
        <f t="shared" si="27"/>
        <v>972.2360000000001</v>
      </c>
      <c r="N255" s="49" t="s">
        <v>27</v>
      </c>
      <c r="O255" s="48">
        <f t="shared" si="28"/>
        <v>1944.4720000000002</v>
      </c>
      <c r="P255" s="32" t="s">
        <v>28</v>
      </c>
      <c r="Q255" s="48">
        <f t="shared" si="29"/>
        <v>972.2360000000001</v>
      </c>
      <c r="R255" s="32" t="s">
        <v>29</v>
      </c>
      <c r="S255" s="48">
        <v>216</v>
      </c>
      <c r="T255" s="32" t="s">
        <v>30</v>
      </c>
      <c r="U255" s="48">
        <f t="shared" si="30"/>
        <v>0</v>
      </c>
      <c r="V255" s="22">
        <f t="shared" si="31"/>
        <v>13098.127</v>
      </c>
    </row>
    <row r="256" spans="1:22" ht="15" customHeight="1">
      <c r="A256" s="5" t="s">
        <v>60</v>
      </c>
      <c r="B256" s="53" t="s">
        <v>46</v>
      </c>
      <c r="C256" s="28" t="s">
        <v>22</v>
      </c>
      <c r="D256" s="48">
        <v>5104.24</v>
      </c>
      <c r="E256" s="56">
        <v>32500.48</v>
      </c>
      <c r="F256" s="49" t="s">
        <v>23</v>
      </c>
      <c r="G256" s="48">
        <f t="shared" si="24"/>
        <v>5104.24</v>
      </c>
      <c r="H256" s="50" t="s">
        <v>24</v>
      </c>
      <c r="I256" s="48">
        <f t="shared" si="25"/>
        <v>2552.12</v>
      </c>
      <c r="J256" s="49" t="s">
        <v>25</v>
      </c>
      <c r="K256" s="48">
        <f t="shared" si="26"/>
        <v>1786.4839999999999</v>
      </c>
      <c r="L256" s="49" t="s">
        <v>26</v>
      </c>
      <c r="M256" s="48">
        <f t="shared" si="27"/>
        <v>1020.848</v>
      </c>
      <c r="N256" s="49" t="s">
        <v>27</v>
      </c>
      <c r="O256" s="48">
        <f t="shared" si="28"/>
        <v>2041.6959999999999</v>
      </c>
      <c r="P256" s="32" t="s">
        <v>28</v>
      </c>
      <c r="Q256" s="48">
        <f t="shared" si="29"/>
        <v>1020.848</v>
      </c>
      <c r="R256" s="32" t="s">
        <v>29</v>
      </c>
      <c r="S256" s="48">
        <v>216</v>
      </c>
      <c r="T256" s="32" t="s">
        <v>30</v>
      </c>
      <c r="U256" s="48">
        <f t="shared" si="30"/>
        <v>0</v>
      </c>
      <c r="V256" s="22">
        <f t="shared" si="31"/>
        <v>13742.235999999999</v>
      </c>
    </row>
    <row r="257" spans="1:22" ht="15" customHeight="1">
      <c r="A257" s="5" t="s">
        <v>61</v>
      </c>
      <c r="B257" s="52" t="s">
        <v>21</v>
      </c>
      <c r="C257" s="28" t="s">
        <v>22</v>
      </c>
      <c r="D257" s="48">
        <v>2338.3000000000002</v>
      </c>
      <c r="E257" s="56">
        <v>32500.48</v>
      </c>
      <c r="F257" s="49" t="s">
        <v>23</v>
      </c>
      <c r="G257" s="48">
        <f t="shared" si="24"/>
        <v>2338.3000000000002</v>
      </c>
      <c r="H257" s="50" t="s">
        <v>24</v>
      </c>
      <c r="I257" s="48">
        <f t="shared" si="25"/>
        <v>1169.1500000000001</v>
      </c>
      <c r="J257" s="49" t="s">
        <v>25</v>
      </c>
      <c r="K257" s="48">
        <f t="shared" si="26"/>
        <v>818.40499999999997</v>
      </c>
      <c r="L257" s="49" t="s">
        <v>26</v>
      </c>
      <c r="M257" s="48">
        <f t="shared" si="27"/>
        <v>467.66000000000008</v>
      </c>
      <c r="N257" s="49" t="s">
        <v>27</v>
      </c>
      <c r="O257" s="48">
        <f t="shared" si="28"/>
        <v>935.32000000000016</v>
      </c>
      <c r="P257" s="32" t="s">
        <v>28</v>
      </c>
      <c r="Q257" s="48">
        <f t="shared" si="29"/>
        <v>467.66000000000008</v>
      </c>
      <c r="R257" s="32" t="s">
        <v>29</v>
      </c>
      <c r="S257" s="48">
        <v>216</v>
      </c>
      <c r="T257" s="32" t="s">
        <v>30</v>
      </c>
      <c r="U257" s="48">
        <f t="shared" si="30"/>
        <v>505.7</v>
      </c>
      <c r="V257" s="22">
        <f t="shared" si="31"/>
        <v>6918.1950000000006</v>
      </c>
    </row>
    <row r="258" spans="1:22" ht="15" customHeight="1">
      <c r="A258" s="5" t="s">
        <v>61</v>
      </c>
      <c r="B258" s="52" t="s">
        <v>31</v>
      </c>
      <c r="C258" s="28" t="s">
        <v>22</v>
      </c>
      <c r="D258" s="48">
        <v>2455.21</v>
      </c>
      <c r="E258" s="56">
        <v>32500.48</v>
      </c>
      <c r="F258" s="49" t="s">
        <v>23</v>
      </c>
      <c r="G258" s="48">
        <f t="shared" si="24"/>
        <v>2455.21</v>
      </c>
      <c r="H258" s="50" t="s">
        <v>24</v>
      </c>
      <c r="I258" s="48">
        <f t="shared" si="25"/>
        <v>1227.605</v>
      </c>
      <c r="J258" s="49" t="s">
        <v>25</v>
      </c>
      <c r="K258" s="48">
        <f t="shared" si="26"/>
        <v>859.32349999999997</v>
      </c>
      <c r="L258" s="49" t="s">
        <v>26</v>
      </c>
      <c r="M258" s="48">
        <f t="shared" si="27"/>
        <v>491.04200000000003</v>
      </c>
      <c r="N258" s="49" t="s">
        <v>27</v>
      </c>
      <c r="O258" s="48">
        <f t="shared" si="28"/>
        <v>982.08400000000006</v>
      </c>
      <c r="P258" s="32" t="s">
        <v>28</v>
      </c>
      <c r="Q258" s="48">
        <f t="shared" si="29"/>
        <v>491.04200000000003</v>
      </c>
      <c r="R258" s="32" t="s">
        <v>29</v>
      </c>
      <c r="S258" s="48">
        <v>216</v>
      </c>
      <c r="T258" s="32" t="s">
        <v>30</v>
      </c>
      <c r="U258" s="48">
        <f t="shared" si="30"/>
        <v>505.7</v>
      </c>
      <c r="V258" s="22">
        <f t="shared" si="31"/>
        <v>7228.0065000000004</v>
      </c>
    </row>
    <row r="259" spans="1:22" ht="15" customHeight="1">
      <c r="A259" s="5" t="s">
        <v>61</v>
      </c>
      <c r="B259" s="52" t="s">
        <v>32</v>
      </c>
      <c r="C259" s="28" t="s">
        <v>22</v>
      </c>
      <c r="D259" s="48">
        <v>2578</v>
      </c>
      <c r="E259" s="56">
        <v>32500.48</v>
      </c>
      <c r="F259" s="49" t="s">
        <v>23</v>
      </c>
      <c r="G259" s="48">
        <f t="shared" ref="G259:G322" si="32">D259</f>
        <v>2578</v>
      </c>
      <c r="H259" s="50" t="s">
        <v>24</v>
      </c>
      <c r="I259" s="48">
        <f t="shared" ref="I259:I322" si="33">D259/2</f>
        <v>1289</v>
      </c>
      <c r="J259" s="49" t="s">
        <v>25</v>
      </c>
      <c r="K259" s="48">
        <f t="shared" ref="K259:K322" si="34">D259*35%</f>
        <v>902.3</v>
      </c>
      <c r="L259" s="49" t="s">
        <v>26</v>
      </c>
      <c r="M259" s="48">
        <f t="shared" ref="M259:M322" si="35">D259*20%</f>
        <v>515.6</v>
      </c>
      <c r="N259" s="49" t="s">
        <v>27</v>
      </c>
      <c r="O259" s="48">
        <f t="shared" ref="O259:O322" si="36">D259*40%</f>
        <v>1031.2</v>
      </c>
      <c r="P259" s="32" t="s">
        <v>28</v>
      </c>
      <c r="Q259" s="48">
        <f t="shared" ref="Q259:Q322" si="37">D259*20%</f>
        <v>515.6</v>
      </c>
      <c r="R259" s="32" t="s">
        <v>29</v>
      </c>
      <c r="S259" s="48">
        <v>216</v>
      </c>
      <c r="T259" s="32" t="s">
        <v>30</v>
      </c>
      <c r="U259" s="48">
        <f t="shared" ref="U259:U322" si="38">IF(D259&gt;3418,0,505.7)</f>
        <v>505.7</v>
      </c>
      <c r="V259" s="22">
        <f t="shared" ref="V259:V322" si="39">U259+S259+Q259+O259+M259+K259+I259+D259</f>
        <v>7553.4</v>
      </c>
    </row>
    <row r="260" spans="1:22" ht="15" customHeight="1">
      <c r="A260" s="5" t="s">
        <v>61</v>
      </c>
      <c r="B260" s="53" t="s">
        <v>33</v>
      </c>
      <c r="C260" s="28" t="s">
        <v>22</v>
      </c>
      <c r="D260" s="48">
        <v>2706.88</v>
      </c>
      <c r="E260" s="56">
        <v>32500.48</v>
      </c>
      <c r="F260" s="49" t="s">
        <v>23</v>
      </c>
      <c r="G260" s="48">
        <f t="shared" si="32"/>
        <v>2706.88</v>
      </c>
      <c r="H260" s="50" t="s">
        <v>24</v>
      </c>
      <c r="I260" s="48">
        <f t="shared" si="33"/>
        <v>1353.44</v>
      </c>
      <c r="J260" s="49" t="s">
        <v>25</v>
      </c>
      <c r="K260" s="48">
        <f t="shared" si="34"/>
        <v>947.40800000000002</v>
      </c>
      <c r="L260" s="49" t="s">
        <v>26</v>
      </c>
      <c r="M260" s="48">
        <f t="shared" si="35"/>
        <v>541.37600000000009</v>
      </c>
      <c r="N260" s="49" t="s">
        <v>27</v>
      </c>
      <c r="O260" s="48">
        <f t="shared" si="36"/>
        <v>1082.7520000000002</v>
      </c>
      <c r="P260" s="32" t="s">
        <v>28</v>
      </c>
      <c r="Q260" s="48">
        <f t="shared" si="37"/>
        <v>541.37600000000009</v>
      </c>
      <c r="R260" s="32" t="s">
        <v>29</v>
      </c>
      <c r="S260" s="48">
        <v>216</v>
      </c>
      <c r="T260" s="32" t="s">
        <v>30</v>
      </c>
      <c r="U260" s="48">
        <f t="shared" si="38"/>
        <v>505.7</v>
      </c>
      <c r="V260" s="22">
        <f t="shared" si="39"/>
        <v>7894.9320000000007</v>
      </c>
    </row>
    <row r="261" spans="1:22" ht="15" customHeight="1">
      <c r="A261" s="5" t="s">
        <v>61</v>
      </c>
      <c r="B261" s="53" t="s">
        <v>34</v>
      </c>
      <c r="C261" s="28" t="s">
        <v>22</v>
      </c>
      <c r="D261" s="48">
        <v>2842.24</v>
      </c>
      <c r="E261" s="56">
        <v>32500.48</v>
      </c>
      <c r="F261" s="49" t="s">
        <v>23</v>
      </c>
      <c r="G261" s="48">
        <f t="shared" si="32"/>
        <v>2842.24</v>
      </c>
      <c r="H261" s="50" t="s">
        <v>24</v>
      </c>
      <c r="I261" s="48">
        <f t="shared" si="33"/>
        <v>1421.12</v>
      </c>
      <c r="J261" s="49" t="s">
        <v>25</v>
      </c>
      <c r="K261" s="48">
        <f t="shared" si="34"/>
        <v>994.78399999999988</v>
      </c>
      <c r="L261" s="49" t="s">
        <v>26</v>
      </c>
      <c r="M261" s="48">
        <f t="shared" si="35"/>
        <v>568.44799999999998</v>
      </c>
      <c r="N261" s="49" t="s">
        <v>27</v>
      </c>
      <c r="O261" s="48">
        <f t="shared" si="36"/>
        <v>1136.896</v>
      </c>
      <c r="P261" s="32" t="s">
        <v>28</v>
      </c>
      <c r="Q261" s="48">
        <f t="shared" si="37"/>
        <v>568.44799999999998</v>
      </c>
      <c r="R261" s="32" t="s">
        <v>29</v>
      </c>
      <c r="S261" s="48">
        <v>216</v>
      </c>
      <c r="T261" s="32" t="s">
        <v>30</v>
      </c>
      <c r="U261" s="48">
        <f t="shared" si="38"/>
        <v>505.7</v>
      </c>
      <c r="V261" s="22">
        <f t="shared" si="39"/>
        <v>8253.6359999999986</v>
      </c>
    </row>
    <row r="262" spans="1:22" ht="15" customHeight="1">
      <c r="A262" s="5" t="s">
        <v>61</v>
      </c>
      <c r="B262" s="53" t="s">
        <v>35</v>
      </c>
      <c r="C262" s="28" t="s">
        <v>22</v>
      </c>
      <c r="D262" s="48">
        <v>2984.36</v>
      </c>
      <c r="E262" s="56">
        <v>32500.48</v>
      </c>
      <c r="F262" s="49" t="s">
        <v>23</v>
      </c>
      <c r="G262" s="48">
        <f t="shared" si="32"/>
        <v>2984.36</v>
      </c>
      <c r="H262" s="50" t="s">
        <v>24</v>
      </c>
      <c r="I262" s="48">
        <f t="shared" si="33"/>
        <v>1492.18</v>
      </c>
      <c r="J262" s="49" t="s">
        <v>25</v>
      </c>
      <c r="K262" s="48">
        <f t="shared" si="34"/>
        <v>1044.5260000000001</v>
      </c>
      <c r="L262" s="49" t="s">
        <v>26</v>
      </c>
      <c r="M262" s="48">
        <f t="shared" si="35"/>
        <v>596.87200000000007</v>
      </c>
      <c r="N262" s="49" t="s">
        <v>27</v>
      </c>
      <c r="O262" s="48">
        <f t="shared" si="36"/>
        <v>1193.7440000000001</v>
      </c>
      <c r="P262" s="32" t="s">
        <v>28</v>
      </c>
      <c r="Q262" s="48">
        <f t="shared" si="37"/>
        <v>596.87200000000007</v>
      </c>
      <c r="R262" s="32" t="s">
        <v>29</v>
      </c>
      <c r="S262" s="48">
        <v>216</v>
      </c>
      <c r="T262" s="32" t="s">
        <v>30</v>
      </c>
      <c r="U262" s="48">
        <f t="shared" si="38"/>
        <v>505.7</v>
      </c>
      <c r="V262" s="22">
        <f t="shared" si="39"/>
        <v>8630.2540000000008</v>
      </c>
    </row>
    <row r="263" spans="1:22" ht="15" customHeight="1">
      <c r="A263" s="5" t="s">
        <v>61</v>
      </c>
      <c r="B263" s="53" t="s">
        <v>36</v>
      </c>
      <c r="C263" s="28" t="s">
        <v>22</v>
      </c>
      <c r="D263" s="48">
        <v>3133.59</v>
      </c>
      <c r="E263" s="56">
        <v>32500.48</v>
      </c>
      <c r="F263" s="49" t="s">
        <v>23</v>
      </c>
      <c r="G263" s="48">
        <f t="shared" si="32"/>
        <v>3133.59</v>
      </c>
      <c r="H263" s="50" t="s">
        <v>24</v>
      </c>
      <c r="I263" s="48">
        <f t="shared" si="33"/>
        <v>1566.7950000000001</v>
      </c>
      <c r="J263" s="49" t="s">
        <v>25</v>
      </c>
      <c r="K263" s="48">
        <f t="shared" si="34"/>
        <v>1096.7565</v>
      </c>
      <c r="L263" s="49" t="s">
        <v>26</v>
      </c>
      <c r="M263" s="48">
        <f t="shared" si="35"/>
        <v>626.71800000000007</v>
      </c>
      <c r="N263" s="49" t="s">
        <v>27</v>
      </c>
      <c r="O263" s="48">
        <f t="shared" si="36"/>
        <v>1253.4360000000001</v>
      </c>
      <c r="P263" s="32" t="s">
        <v>28</v>
      </c>
      <c r="Q263" s="48">
        <f t="shared" si="37"/>
        <v>626.71800000000007</v>
      </c>
      <c r="R263" s="32" t="s">
        <v>29</v>
      </c>
      <c r="S263" s="48">
        <v>216</v>
      </c>
      <c r="T263" s="32" t="s">
        <v>30</v>
      </c>
      <c r="U263" s="48">
        <f t="shared" si="38"/>
        <v>505.7</v>
      </c>
      <c r="V263" s="22">
        <f t="shared" si="39"/>
        <v>9025.7134999999998</v>
      </c>
    </row>
    <row r="264" spans="1:22" ht="15" customHeight="1">
      <c r="A264" s="5" t="s">
        <v>61</v>
      </c>
      <c r="B264" s="53" t="s">
        <v>37</v>
      </c>
      <c r="C264" s="28" t="s">
        <v>22</v>
      </c>
      <c r="D264" s="48">
        <v>3290.25</v>
      </c>
      <c r="E264" s="56">
        <v>32500.48</v>
      </c>
      <c r="F264" s="49" t="s">
        <v>23</v>
      </c>
      <c r="G264" s="48">
        <f t="shared" si="32"/>
        <v>3290.25</v>
      </c>
      <c r="H264" s="50" t="s">
        <v>24</v>
      </c>
      <c r="I264" s="48">
        <f t="shared" si="33"/>
        <v>1645.125</v>
      </c>
      <c r="J264" s="49" t="s">
        <v>25</v>
      </c>
      <c r="K264" s="48">
        <f t="shared" si="34"/>
        <v>1151.5874999999999</v>
      </c>
      <c r="L264" s="49" t="s">
        <v>26</v>
      </c>
      <c r="M264" s="48">
        <f t="shared" si="35"/>
        <v>658.05000000000007</v>
      </c>
      <c r="N264" s="49" t="s">
        <v>27</v>
      </c>
      <c r="O264" s="48">
        <f t="shared" si="36"/>
        <v>1316.1000000000001</v>
      </c>
      <c r="P264" s="32" t="s">
        <v>28</v>
      </c>
      <c r="Q264" s="48">
        <f t="shared" si="37"/>
        <v>658.05000000000007</v>
      </c>
      <c r="R264" s="32" t="s">
        <v>29</v>
      </c>
      <c r="S264" s="48">
        <v>216</v>
      </c>
      <c r="T264" s="32" t="s">
        <v>30</v>
      </c>
      <c r="U264" s="48">
        <f t="shared" si="38"/>
        <v>505.7</v>
      </c>
      <c r="V264" s="22">
        <f t="shared" si="39"/>
        <v>9440.8624999999993</v>
      </c>
    </row>
    <row r="265" spans="1:22" ht="15" customHeight="1">
      <c r="A265" s="5" t="s">
        <v>61</v>
      </c>
      <c r="B265" s="53" t="s">
        <v>38</v>
      </c>
      <c r="C265" s="28" t="s">
        <v>22</v>
      </c>
      <c r="D265" s="48">
        <v>3454.72</v>
      </c>
      <c r="E265" s="56">
        <v>32500.48</v>
      </c>
      <c r="F265" s="49" t="s">
        <v>23</v>
      </c>
      <c r="G265" s="48">
        <f t="shared" si="32"/>
        <v>3454.72</v>
      </c>
      <c r="H265" s="50" t="s">
        <v>24</v>
      </c>
      <c r="I265" s="48">
        <f t="shared" si="33"/>
        <v>1727.36</v>
      </c>
      <c r="J265" s="49" t="s">
        <v>25</v>
      </c>
      <c r="K265" s="48">
        <f t="shared" si="34"/>
        <v>1209.1519999999998</v>
      </c>
      <c r="L265" s="49" t="s">
        <v>26</v>
      </c>
      <c r="M265" s="48">
        <f t="shared" si="35"/>
        <v>690.94399999999996</v>
      </c>
      <c r="N265" s="49" t="s">
        <v>27</v>
      </c>
      <c r="O265" s="48">
        <f t="shared" si="36"/>
        <v>1381.8879999999999</v>
      </c>
      <c r="P265" s="32" t="s">
        <v>28</v>
      </c>
      <c r="Q265" s="48">
        <f t="shared" si="37"/>
        <v>690.94399999999996</v>
      </c>
      <c r="R265" s="32" t="s">
        <v>29</v>
      </c>
      <c r="S265" s="48">
        <v>216</v>
      </c>
      <c r="T265" s="32" t="s">
        <v>30</v>
      </c>
      <c r="U265" s="48">
        <f t="shared" si="38"/>
        <v>0</v>
      </c>
      <c r="V265" s="22">
        <f t="shared" si="39"/>
        <v>9371.0079999999998</v>
      </c>
    </row>
    <row r="266" spans="1:22" ht="15" customHeight="1">
      <c r="A266" s="5" t="s">
        <v>61</v>
      </c>
      <c r="B266" s="53" t="s">
        <v>39</v>
      </c>
      <c r="C266" s="28" t="s">
        <v>22</v>
      </c>
      <c r="D266" s="48">
        <v>3627.48</v>
      </c>
      <c r="E266" s="56">
        <v>32500.48</v>
      </c>
      <c r="F266" s="49" t="s">
        <v>23</v>
      </c>
      <c r="G266" s="48">
        <f t="shared" si="32"/>
        <v>3627.48</v>
      </c>
      <c r="H266" s="50" t="s">
        <v>24</v>
      </c>
      <c r="I266" s="48">
        <f t="shared" si="33"/>
        <v>1813.74</v>
      </c>
      <c r="J266" s="49" t="s">
        <v>25</v>
      </c>
      <c r="K266" s="48">
        <f t="shared" si="34"/>
        <v>1269.6179999999999</v>
      </c>
      <c r="L266" s="49" t="s">
        <v>26</v>
      </c>
      <c r="M266" s="48">
        <f t="shared" si="35"/>
        <v>725.49600000000009</v>
      </c>
      <c r="N266" s="49" t="s">
        <v>27</v>
      </c>
      <c r="O266" s="48">
        <f t="shared" si="36"/>
        <v>1450.9920000000002</v>
      </c>
      <c r="P266" s="32" t="s">
        <v>28</v>
      </c>
      <c r="Q266" s="48">
        <f t="shared" si="37"/>
        <v>725.49600000000009</v>
      </c>
      <c r="R266" s="32" t="s">
        <v>29</v>
      </c>
      <c r="S266" s="48">
        <v>216</v>
      </c>
      <c r="T266" s="32" t="s">
        <v>30</v>
      </c>
      <c r="U266" s="48">
        <f t="shared" si="38"/>
        <v>0</v>
      </c>
      <c r="V266" s="22">
        <f t="shared" si="39"/>
        <v>9828.8220000000001</v>
      </c>
    </row>
    <row r="267" spans="1:22" ht="15" customHeight="1">
      <c r="A267" s="5" t="s">
        <v>61</v>
      </c>
      <c r="B267" s="53" t="s">
        <v>40</v>
      </c>
      <c r="C267" s="28" t="s">
        <v>22</v>
      </c>
      <c r="D267" s="48">
        <v>3808.87</v>
      </c>
      <c r="E267" s="56">
        <v>32500.48</v>
      </c>
      <c r="F267" s="49" t="s">
        <v>23</v>
      </c>
      <c r="G267" s="48">
        <f t="shared" si="32"/>
        <v>3808.87</v>
      </c>
      <c r="H267" s="50" t="s">
        <v>24</v>
      </c>
      <c r="I267" s="48">
        <f t="shared" si="33"/>
        <v>1904.4349999999999</v>
      </c>
      <c r="J267" s="49" t="s">
        <v>25</v>
      </c>
      <c r="K267" s="48">
        <f t="shared" si="34"/>
        <v>1333.1044999999999</v>
      </c>
      <c r="L267" s="49" t="s">
        <v>26</v>
      </c>
      <c r="M267" s="48">
        <f t="shared" si="35"/>
        <v>761.774</v>
      </c>
      <c r="N267" s="49" t="s">
        <v>27</v>
      </c>
      <c r="O267" s="48">
        <f t="shared" si="36"/>
        <v>1523.548</v>
      </c>
      <c r="P267" s="32" t="s">
        <v>28</v>
      </c>
      <c r="Q267" s="48">
        <f t="shared" si="37"/>
        <v>761.774</v>
      </c>
      <c r="R267" s="32" t="s">
        <v>29</v>
      </c>
      <c r="S267" s="48">
        <v>216</v>
      </c>
      <c r="T267" s="32" t="s">
        <v>30</v>
      </c>
      <c r="U267" s="48">
        <f t="shared" si="38"/>
        <v>0</v>
      </c>
      <c r="V267" s="22">
        <f t="shared" si="39"/>
        <v>10309.505499999999</v>
      </c>
    </row>
    <row r="268" spans="1:22" ht="15" customHeight="1">
      <c r="A268" s="5" t="s">
        <v>61</v>
      </c>
      <c r="B268" s="53" t="s">
        <v>41</v>
      </c>
      <c r="C268" s="28" t="s">
        <v>22</v>
      </c>
      <c r="D268" s="48">
        <v>3999.31</v>
      </c>
      <c r="E268" s="56">
        <v>32500.48</v>
      </c>
      <c r="F268" s="49" t="s">
        <v>23</v>
      </c>
      <c r="G268" s="48">
        <f t="shared" si="32"/>
        <v>3999.31</v>
      </c>
      <c r="H268" s="50" t="s">
        <v>24</v>
      </c>
      <c r="I268" s="48">
        <f t="shared" si="33"/>
        <v>1999.655</v>
      </c>
      <c r="J268" s="49" t="s">
        <v>25</v>
      </c>
      <c r="K268" s="48">
        <f t="shared" si="34"/>
        <v>1399.7584999999999</v>
      </c>
      <c r="L268" s="49" t="s">
        <v>26</v>
      </c>
      <c r="M268" s="48">
        <f t="shared" si="35"/>
        <v>799.86200000000008</v>
      </c>
      <c r="N268" s="49" t="s">
        <v>27</v>
      </c>
      <c r="O268" s="48">
        <f t="shared" si="36"/>
        <v>1599.7240000000002</v>
      </c>
      <c r="P268" s="32" t="s">
        <v>28</v>
      </c>
      <c r="Q268" s="48">
        <f t="shared" si="37"/>
        <v>799.86200000000008</v>
      </c>
      <c r="R268" s="32" t="s">
        <v>29</v>
      </c>
      <c r="S268" s="48">
        <v>216</v>
      </c>
      <c r="T268" s="32" t="s">
        <v>30</v>
      </c>
      <c r="U268" s="48">
        <f t="shared" si="38"/>
        <v>0</v>
      </c>
      <c r="V268" s="22">
        <f t="shared" si="39"/>
        <v>10814.1715</v>
      </c>
    </row>
    <row r="269" spans="1:22" ht="15" customHeight="1">
      <c r="A269" s="5" t="s">
        <v>61</v>
      </c>
      <c r="B269" s="53" t="s">
        <v>42</v>
      </c>
      <c r="C269" s="28" t="s">
        <v>22</v>
      </c>
      <c r="D269" s="48">
        <v>4199.26</v>
      </c>
      <c r="E269" s="56">
        <v>32500.48</v>
      </c>
      <c r="F269" s="49" t="s">
        <v>23</v>
      </c>
      <c r="G269" s="48">
        <f t="shared" si="32"/>
        <v>4199.26</v>
      </c>
      <c r="H269" s="50" t="s">
        <v>24</v>
      </c>
      <c r="I269" s="48">
        <f t="shared" si="33"/>
        <v>2099.63</v>
      </c>
      <c r="J269" s="49" t="s">
        <v>25</v>
      </c>
      <c r="K269" s="48">
        <f t="shared" si="34"/>
        <v>1469.741</v>
      </c>
      <c r="L269" s="49" t="s">
        <v>26</v>
      </c>
      <c r="M269" s="48">
        <f t="shared" si="35"/>
        <v>839.85200000000009</v>
      </c>
      <c r="N269" s="49" t="s">
        <v>27</v>
      </c>
      <c r="O269" s="48">
        <f t="shared" si="36"/>
        <v>1679.7040000000002</v>
      </c>
      <c r="P269" s="32" t="s">
        <v>28</v>
      </c>
      <c r="Q269" s="48">
        <f t="shared" si="37"/>
        <v>839.85200000000009</v>
      </c>
      <c r="R269" s="32" t="s">
        <v>29</v>
      </c>
      <c r="S269" s="48">
        <v>216</v>
      </c>
      <c r="T269" s="32" t="s">
        <v>30</v>
      </c>
      <c r="U269" s="48">
        <f t="shared" si="38"/>
        <v>0</v>
      </c>
      <c r="V269" s="22">
        <f t="shared" si="39"/>
        <v>11344.039000000001</v>
      </c>
    </row>
    <row r="270" spans="1:22" ht="15" customHeight="1">
      <c r="A270" s="5" t="s">
        <v>61</v>
      </c>
      <c r="B270" s="53" t="s">
        <v>43</v>
      </c>
      <c r="C270" s="28" t="s">
        <v>22</v>
      </c>
      <c r="D270" s="48">
        <v>4409.24</v>
      </c>
      <c r="E270" s="56">
        <v>32500.48</v>
      </c>
      <c r="F270" s="49" t="s">
        <v>23</v>
      </c>
      <c r="G270" s="48">
        <f t="shared" si="32"/>
        <v>4409.24</v>
      </c>
      <c r="H270" s="50" t="s">
        <v>24</v>
      </c>
      <c r="I270" s="48">
        <f t="shared" si="33"/>
        <v>2204.62</v>
      </c>
      <c r="J270" s="49" t="s">
        <v>25</v>
      </c>
      <c r="K270" s="48">
        <f t="shared" si="34"/>
        <v>1543.2339999999999</v>
      </c>
      <c r="L270" s="49" t="s">
        <v>26</v>
      </c>
      <c r="M270" s="48">
        <f t="shared" si="35"/>
        <v>881.84799999999996</v>
      </c>
      <c r="N270" s="49" t="s">
        <v>27</v>
      </c>
      <c r="O270" s="48">
        <f t="shared" si="36"/>
        <v>1763.6959999999999</v>
      </c>
      <c r="P270" s="32" t="s">
        <v>28</v>
      </c>
      <c r="Q270" s="48">
        <f t="shared" si="37"/>
        <v>881.84799999999996</v>
      </c>
      <c r="R270" s="32" t="s">
        <v>29</v>
      </c>
      <c r="S270" s="48">
        <v>216</v>
      </c>
      <c r="T270" s="32" t="s">
        <v>30</v>
      </c>
      <c r="U270" s="48">
        <f t="shared" si="38"/>
        <v>0</v>
      </c>
      <c r="V270" s="22">
        <f t="shared" si="39"/>
        <v>11900.486000000001</v>
      </c>
    </row>
    <row r="271" spans="1:22" ht="15" customHeight="1">
      <c r="A271" s="5" t="s">
        <v>61</v>
      </c>
      <c r="B271" s="53" t="s">
        <v>44</v>
      </c>
      <c r="C271" s="28" t="s">
        <v>22</v>
      </c>
      <c r="D271" s="48">
        <v>4629.72</v>
      </c>
      <c r="E271" s="56">
        <v>32500.48</v>
      </c>
      <c r="F271" s="49" t="s">
        <v>23</v>
      </c>
      <c r="G271" s="48">
        <f t="shared" si="32"/>
        <v>4629.72</v>
      </c>
      <c r="H271" s="50" t="s">
        <v>24</v>
      </c>
      <c r="I271" s="48">
        <f t="shared" si="33"/>
        <v>2314.86</v>
      </c>
      <c r="J271" s="49" t="s">
        <v>25</v>
      </c>
      <c r="K271" s="48">
        <f t="shared" si="34"/>
        <v>1620.402</v>
      </c>
      <c r="L271" s="49" t="s">
        <v>26</v>
      </c>
      <c r="M271" s="48">
        <f t="shared" si="35"/>
        <v>925.94400000000007</v>
      </c>
      <c r="N271" s="49" t="s">
        <v>27</v>
      </c>
      <c r="O271" s="48">
        <f t="shared" si="36"/>
        <v>1851.8880000000001</v>
      </c>
      <c r="P271" s="32" t="s">
        <v>28</v>
      </c>
      <c r="Q271" s="48">
        <f t="shared" si="37"/>
        <v>925.94400000000007</v>
      </c>
      <c r="R271" s="32" t="s">
        <v>29</v>
      </c>
      <c r="S271" s="48">
        <v>216</v>
      </c>
      <c r="T271" s="32" t="s">
        <v>30</v>
      </c>
      <c r="U271" s="48">
        <f t="shared" si="38"/>
        <v>0</v>
      </c>
      <c r="V271" s="22">
        <f t="shared" si="39"/>
        <v>12484.758000000002</v>
      </c>
    </row>
    <row r="272" spans="1:22" ht="15" customHeight="1">
      <c r="A272" s="5" t="s">
        <v>61</v>
      </c>
      <c r="B272" s="53" t="s">
        <v>45</v>
      </c>
      <c r="C272" s="28" t="s">
        <v>22</v>
      </c>
      <c r="D272" s="48">
        <v>4861.18</v>
      </c>
      <c r="E272" s="56">
        <v>32500.48</v>
      </c>
      <c r="F272" s="49" t="s">
        <v>23</v>
      </c>
      <c r="G272" s="48">
        <f t="shared" si="32"/>
        <v>4861.18</v>
      </c>
      <c r="H272" s="50" t="s">
        <v>24</v>
      </c>
      <c r="I272" s="48">
        <f t="shared" si="33"/>
        <v>2430.59</v>
      </c>
      <c r="J272" s="49" t="s">
        <v>25</v>
      </c>
      <c r="K272" s="48">
        <f t="shared" si="34"/>
        <v>1701.413</v>
      </c>
      <c r="L272" s="49" t="s">
        <v>26</v>
      </c>
      <c r="M272" s="48">
        <f t="shared" si="35"/>
        <v>972.2360000000001</v>
      </c>
      <c r="N272" s="49" t="s">
        <v>27</v>
      </c>
      <c r="O272" s="48">
        <f t="shared" si="36"/>
        <v>1944.4720000000002</v>
      </c>
      <c r="P272" s="32" t="s">
        <v>28</v>
      </c>
      <c r="Q272" s="48">
        <f t="shared" si="37"/>
        <v>972.2360000000001</v>
      </c>
      <c r="R272" s="32" t="s">
        <v>29</v>
      </c>
      <c r="S272" s="48">
        <v>216</v>
      </c>
      <c r="T272" s="32" t="s">
        <v>30</v>
      </c>
      <c r="U272" s="48">
        <f t="shared" si="38"/>
        <v>0</v>
      </c>
      <c r="V272" s="22">
        <f t="shared" si="39"/>
        <v>13098.127</v>
      </c>
    </row>
    <row r="273" spans="1:22" ht="15" customHeight="1">
      <c r="A273" s="5" t="s">
        <v>61</v>
      </c>
      <c r="B273" s="53" t="s">
        <v>46</v>
      </c>
      <c r="C273" s="28" t="s">
        <v>22</v>
      </c>
      <c r="D273" s="48">
        <v>5104.24</v>
      </c>
      <c r="E273" s="56">
        <v>32500.48</v>
      </c>
      <c r="F273" s="49" t="s">
        <v>23</v>
      </c>
      <c r="G273" s="48">
        <f t="shared" si="32"/>
        <v>5104.24</v>
      </c>
      <c r="H273" s="50" t="s">
        <v>24</v>
      </c>
      <c r="I273" s="48">
        <f t="shared" si="33"/>
        <v>2552.12</v>
      </c>
      <c r="J273" s="49" t="s">
        <v>25</v>
      </c>
      <c r="K273" s="48">
        <f t="shared" si="34"/>
        <v>1786.4839999999999</v>
      </c>
      <c r="L273" s="49" t="s">
        <v>26</v>
      </c>
      <c r="M273" s="48">
        <f t="shared" si="35"/>
        <v>1020.848</v>
      </c>
      <c r="N273" s="49" t="s">
        <v>27</v>
      </c>
      <c r="O273" s="48">
        <f t="shared" si="36"/>
        <v>2041.6959999999999</v>
      </c>
      <c r="P273" s="32" t="s">
        <v>28</v>
      </c>
      <c r="Q273" s="48">
        <f t="shared" si="37"/>
        <v>1020.848</v>
      </c>
      <c r="R273" s="32" t="s">
        <v>29</v>
      </c>
      <c r="S273" s="48">
        <v>216</v>
      </c>
      <c r="T273" s="32" t="s">
        <v>30</v>
      </c>
      <c r="U273" s="48">
        <f t="shared" si="38"/>
        <v>0</v>
      </c>
      <c r="V273" s="22">
        <f t="shared" si="39"/>
        <v>13742.235999999999</v>
      </c>
    </row>
    <row r="274" spans="1:22" ht="15" customHeight="1">
      <c r="A274" s="5" t="s">
        <v>62</v>
      </c>
      <c r="B274" s="52" t="s">
        <v>21</v>
      </c>
      <c r="C274" s="28" t="s">
        <v>22</v>
      </c>
      <c r="D274" s="48">
        <v>2338.3000000000002</v>
      </c>
      <c r="E274" s="56">
        <v>32500.48</v>
      </c>
      <c r="F274" s="49" t="s">
        <v>23</v>
      </c>
      <c r="G274" s="48">
        <f t="shared" si="32"/>
        <v>2338.3000000000002</v>
      </c>
      <c r="H274" s="50" t="s">
        <v>24</v>
      </c>
      <c r="I274" s="48">
        <f t="shared" si="33"/>
        <v>1169.1500000000001</v>
      </c>
      <c r="J274" s="49" t="s">
        <v>25</v>
      </c>
      <c r="K274" s="48">
        <f t="shared" si="34"/>
        <v>818.40499999999997</v>
      </c>
      <c r="L274" s="49" t="s">
        <v>26</v>
      </c>
      <c r="M274" s="48">
        <f t="shared" si="35"/>
        <v>467.66000000000008</v>
      </c>
      <c r="N274" s="49" t="s">
        <v>27</v>
      </c>
      <c r="O274" s="48">
        <f t="shared" si="36"/>
        <v>935.32000000000016</v>
      </c>
      <c r="P274" s="32" t="s">
        <v>28</v>
      </c>
      <c r="Q274" s="48">
        <f t="shared" si="37"/>
        <v>467.66000000000008</v>
      </c>
      <c r="R274" s="32" t="s">
        <v>29</v>
      </c>
      <c r="S274" s="48">
        <v>216</v>
      </c>
      <c r="T274" s="32" t="s">
        <v>30</v>
      </c>
      <c r="U274" s="48">
        <f t="shared" si="38"/>
        <v>505.7</v>
      </c>
      <c r="V274" s="22">
        <f t="shared" si="39"/>
        <v>6918.1950000000006</v>
      </c>
    </row>
    <row r="275" spans="1:22" ht="15" customHeight="1">
      <c r="A275" s="5" t="s">
        <v>62</v>
      </c>
      <c r="B275" s="52" t="s">
        <v>31</v>
      </c>
      <c r="C275" s="28" t="s">
        <v>22</v>
      </c>
      <c r="D275" s="48">
        <v>2455.21</v>
      </c>
      <c r="E275" s="56">
        <v>32500.48</v>
      </c>
      <c r="F275" s="49" t="s">
        <v>23</v>
      </c>
      <c r="G275" s="48">
        <f t="shared" si="32"/>
        <v>2455.21</v>
      </c>
      <c r="H275" s="50" t="s">
        <v>24</v>
      </c>
      <c r="I275" s="48">
        <f t="shared" si="33"/>
        <v>1227.605</v>
      </c>
      <c r="J275" s="49" t="s">
        <v>25</v>
      </c>
      <c r="K275" s="48">
        <f t="shared" si="34"/>
        <v>859.32349999999997</v>
      </c>
      <c r="L275" s="49" t="s">
        <v>26</v>
      </c>
      <c r="M275" s="48">
        <f t="shared" si="35"/>
        <v>491.04200000000003</v>
      </c>
      <c r="N275" s="49" t="s">
        <v>27</v>
      </c>
      <c r="O275" s="48">
        <f t="shared" si="36"/>
        <v>982.08400000000006</v>
      </c>
      <c r="P275" s="32" t="s">
        <v>28</v>
      </c>
      <c r="Q275" s="48">
        <f t="shared" si="37"/>
        <v>491.04200000000003</v>
      </c>
      <c r="R275" s="32" t="s">
        <v>29</v>
      </c>
      <c r="S275" s="48">
        <v>216</v>
      </c>
      <c r="T275" s="32" t="s">
        <v>30</v>
      </c>
      <c r="U275" s="48">
        <f t="shared" si="38"/>
        <v>505.7</v>
      </c>
      <c r="V275" s="22">
        <f t="shared" si="39"/>
        <v>7228.0065000000004</v>
      </c>
    </row>
    <row r="276" spans="1:22" ht="15" customHeight="1">
      <c r="A276" s="5" t="s">
        <v>62</v>
      </c>
      <c r="B276" s="52" t="s">
        <v>32</v>
      </c>
      <c r="C276" s="28" t="s">
        <v>22</v>
      </c>
      <c r="D276" s="48">
        <v>2578</v>
      </c>
      <c r="E276" s="56">
        <v>32500.48</v>
      </c>
      <c r="F276" s="49" t="s">
        <v>23</v>
      </c>
      <c r="G276" s="48">
        <f t="shared" si="32"/>
        <v>2578</v>
      </c>
      <c r="H276" s="50" t="s">
        <v>24</v>
      </c>
      <c r="I276" s="48">
        <f t="shared" si="33"/>
        <v>1289</v>
      </c>
      <c r="J276" s="49" t="s">
        <v>25</v>
      </c>
      <c r="K276" s="48">
        <f t="shared" si="34"/>
        <v>902.3</v>
      </c>
      <c r="L276" s="49" t="s">
        <v>26</v>
      </c>
      <c r="M276" s="48">
        <f t="shared" si="35"/>
        <v>515.6</v>
      </c>
      <c r="N276" s="49" t="s">
        <v>27</v>
      </c>
      <c r="O276" s="48">
        <f t="shared" si="36"/>
        <v>1031.2</v>
      </c>
      <c r="P276" s="32" t="s">
        <v>28</v>
      </c>
      <c r="Q276" s="48">
        <f t="shared" si="37"/>
        <v>515.6</v>
      </c>
      <c r="R276" s="32" t="s">
        <v>29</v>
      </c>
      <c r="S276" s="48">
        <v>216</v>
      </c>
      <c r="T276" s="32" t="s">
        <v>30</v>
      </c>
      <c r="U276" s="48">
        <f t="shared" si="38"/>
        <v>505.7</v>
      </c>
      <c r="V276" s="22">
        <f t="shared" si="39"/>
        <v>7553.4</v>
      </c>
    </row>
    <row r="277" spans="1:22" ht="15" customHeight="1">
      <c r="A277" s="5" t="s">
        <v>62</v>
      </c>
      <c r="B277" s="53" t="s">
        <v>33</v>
      </c>
      <c r="C277" s="28" t="s">
        <v>22</v>
      </c>
      <c r="D277" s="48">
        <v>2706.88</v>
      </c>
      <c r="E277" s="56">
        <v>32500.48</v>
      </c>
      <c r="F277" s="49" t="s">
        <v>23</v>
      </c>
      <c r="G277" s="48">
        <f t="shared" si="32"/>
        <v>2706.88</v>
      </c>
      <c r="H277" s="50" t="s">
        <v>24</v>
      </c>
      <c r="I277" s="48">
        <f t="shared" si="33"/>
        <v>1353.44</v>
      </c>
      <c r="J277" s="49" t="s">
        <v>25</v>
      </c>
      <c r="K277" s="48">
        <f t="shared" si="34"/>
        <v>947.40800000000002</v>
      </c>
      <c r="L277" s="49" t="s">
        <v>26</v>
      </c>
      <c r="M277" s="48">
        <f t="shared" si="35"/>
        <v>541.37600000000009</v>
      </c>
      <c r="N277" s="49" t="s">
        <v>27</v>
      </c>
      <c r="O277" s="48">
        <f t="shared" si="36"/>
        <v>1082.7520000000002</v>
      </c>
      <c r="P277" s="32" t="s">
        <v>28</v>
      </c>
      <c r="Q277" s="48">
        <f t="shared" si="37"/>
        <v>541.37600000000009</v>
      </c>
      <c r="R277" s="32" t="s">
        <v>29</v>
      </c>
      <c r="S277" s="48">
        <v>216</v>
      </c>
      <c r="T277" s="32" t="s">
        <v>30</v>
      </c>
      <c r="U277" s="48">
        <f t="shared" si="38"/>
        <v>505.7</v>
      </c>
      <c r="V277" s="22">
        <f t="shared" si="39"/>
        <v>7894.9320000000007</v>
      </c>
    </row>
    <row r="278" spans="1:22" ht="15" customHeight="1">
      <c r="A278" s="5" t="s">
        <v>62</v>
      </c>
      <c r="B278" s="53" t="s">
        <v>34</v>
      </c>
      <c r="C278" s="28" t="s">
        <v>22</v>
      </c>
      <c r="D278" s="48">
        <v>2842.24</v>
      </c>
      <c r="E278" s="56">
        <v>32500.48</v>
      </c>
      <c r="F278" s="49" t="s">
        <v>23</v>
      </c>
      <c r="G278" s="48">
        <f t="shared" si="32"/>
        <v>2842.24</v>
      </c>
      <c r="H278" s="50" t="s">
        <v>24</v>
      </c>
      <c r="I278" s="48">
        <f t="shared" si="33"/>
        <v>1421.12</v>
      </c>
      <c r="J278" s="49" t="s">
        <v>25</v>
      </c>
      <c r="K278" s="48">
        <f t="shared" si="34"/>
        <v>994.78399999999988</v>
      </c>
      <c r="L278" s="49" t="s">
        <v>26</v>
      </c>
      <c r="M278" s="48">
        <f t="shared" si="35"/>
        <v>568.44799999999998</v>
      </c>
      <c r="N278" s="49" t="s">
        <v>27</v>
      </c>
      <c r="O278" s="48">
        <f t="shared" si="36"/>
        <v>1136.896</v>
      </c>
      <c r="P278" s="32" t="s">
        <v>28</v>
      </c>
      <c r="Q278" s="48">
        <f t="shared" si="37"/>
        <v>568.44799999999998</v>
      </c>
      <c r="R278" s="32" t="s">
        <v>29</v>
      </c>
      <c r="S278" s="48">
        <v>216</v>
      </c>
      <c r="T278" s="32" t="s">
        <v>30</v>
      </c>
      <c r="U278" s="48">
        <f t="shared" si="38"/>
        <v>505.7</v>
      </c>
      <c r="V278" s="22">
        <f t="shared" si="39"/>
        <v>8253.6359999999986</v>
      </c>
    </row>
    <row r="279" spans="1:22" ht="15" customHeight="1">
      <c r="A279" s="5" t="s">
        <v>62</v>
      </c>
      <c r="B279" s="53" t="s">
        <v>35</v>
      </c>
      <c r="C279" s="28" t="s">
        <v>22</v>
      </c>
      <c r="D279" s="48">
        <v>2984.36</v>
      </c>
      <c r="E279" s="56">
        <v>32500.48</v>
      </c>
      <c r="F279" s="49" t="s">
        <v>23</v>
      </c>
      <c r="G279" s="48">
        <f t="shared" si="32"/>
        <v>2984.36</v>
      </c>
      <c r="H279" s="50" t="s">
        <v>24</v>
      </c>
      <c r="I279" s="48">
        <f t="shared" si="33"/>
        <v>1492.18</v>
      </c>
      <c r="J279" s="49" t="s">
        <v>25</v>
      </c>
      <c r="K279" s="48">
        <f t="shared" si="34"/>
        <v>1044.5260000000001</v>
      </c>
      <c r="L279" s="49" t="s">
        <v>26</v>
      </c>
      <c r="M279" s="48">
        <f t="shared" si="35"/>
        <v>596.87200000000007</v>
      </c>
      <c r="N279" s="49" t="s">
        <v>27</v>
      </c>
      <c r="O279" s="48">
        <f t="shared" si="36"/>
        <v>1193.7440000000001</v>
      </c>
      <c r="P279" s="32" t="s">
        <v>28</v>
      </c>
      <c r="Q279" s="48">
        <f t="shared" si="37"/>
        <v>596.87200000000007</v>
      </c>
      <c r="R279" s="32" t="s">
        <v>29</v>
      </c>
      <c r="S279" s="48">
        <v>216</v>
      </c>
      <c r="T279" s="32" t="s">
        <v>30</v>
      </c>
      <c r="U279" s="48">
        <f t="shared" si="38"/>
        <v>505.7</v>
      </c>
      <c r="V279" s="22">
        <f t="shared" si="39"/>
        <v>8630.2540000000008</v>
      </c>
    </row>
    <row r="280" spans="1:22" ht="15" customHeight="1">
      <c r="A280" s="5" t="s">
        <v>62</v>
      </c>
      <c r="B280" s="53" t="s">
        <v>36</v>
      </c>
      <c r="C280" s="28" t="s">
        <v>22</v>
      </c>
      <c r="D280" s="48">
        <v>3133.59</v>
      </c>
      <c r="E280" s="56">
        <v>32500.48</v>
      </c>
      <c r="F280" s="49" t="s">
        <v>23</v>
      </c>
      <c r="G280" s="48">
        <f t="shared" si="32"/>
        <v>3133.59</v>
      </c>
      <c r="H280" s="50" t="s">
        <v>24</v>
      </c>
      <c r="I280" s="48">
        <f t="shared" si="33"/>
        <v>1566.7950000000001</v>
      </c>
      <c r="J280" s="49" t="s">
        <v>25</v>
      </c>
      <c r="K280" s="48">
        <f t="shared" si="34"/>
        <v>1096.7565</v>
      </c>
      <c r="L280" s="49" t="s">
        <v>26</v>
      </c>
      <c r="M280" s="48">
        <f t="shared" si="35"/>
        <v>626.71800000000007</v>
      </c>
      <c r="N280" s="49" t="s">
        <v>27</v>
      </c>
      <c r="O280" s="48">
        <f t="shared" si="36"/>
        <v>1253.4360000000001</v>
      </c>
      <c r="P280" s="32" t="s">
        <v>28</v>
      </c>
      <c r="Q280" s="48">
        <f t="shared" si="37"/>
        <v>626.71800000000007</v>
      </c>
      <c r="R280" s="32" t="s">
        <v>29</v>
      </c>
      <c r="S280" s="48">
        <v>216</v>
      </c>
      <c r="T280" s="32" t="s">
        <v>30</v>
      </c>
      <c r="U280" s="48">
        <f t="shared" si="38"/>
        <v>505.7</v>
      </c>
      <c r="V280" s="22">
        <f t="shared" si="39"/>
        <v>9025.7134999999998</v>
      </c>
    </row>
    <row r="281" spans="1:22" ht="15" customHeight="1">
      <c r="A281" s="5" t="s">
        <v>62</v>
      </c>
      <c r="B281" s="53" t="s">
        <v>37</v>
      </c>
      <c r="C281" s="28" t="s">
        <v>22</v>
      </c>
      <c r="D281" s="48">
        <v>3290.25</v>
      </c>
      <c r="E281" s="56">
        <v>32500.48</v>
      </c>
      <c r="F281" s="49" t="s">
        <v>23</v>
      </c>
      <c r="G281" s="48">
        <f t="shared" si="32"/>
        <v>3290.25</v>
      </c>
      <c r="H281" s="50" t="s">
        <v>24</v>
      </c>
      <c r="I281" s="48">
        <f t="shared" si="33"/>
        <v>1645.125</v>
      </c>
      <c r="J281" s="49" t="s">
        <v>25</v>
      </c>
      <c r="K281" s="48">
        <f t="shared" si="34"/>
        <v>1151.5874999999999</v>
      </c>
      <c r="L281" s="49" t="s">
        <v>26</v>
      </c>
      <c r="M281" s="48">
        <f t="shared" si="35"/>
        <v>658.05000000000007</v>
      </c>
      <c r="N281" s="49" t="s">
        <v>27</v>
      </c>
      <c r="O281" s="48">
        <f t="shared" si="36"/>
        <v>1316.1000000000001</v>
      </c>
      <c r="P281" s="32" t="s">
        <v>28</v>
      </c>
      <c r="Q281" s="48">
        <f t="shared" si="37"/>
        <v>658.05000000000007</v>
      </c>
      <c r="R281" s="32" t="s">
        <v>29</v>
      </c>
      <c r="S281" s="48">
        <v>216</v>
      </c>
      <c r="T281" s="32" t="s">
        <v>30</v>
      </c>
      <c r="U281" s="48">
        <f t="shared" si="38"/>
        <v>505.7</v>
      </c>
      <c r="V281" s="22">
        <f t="shared" si="39"/>
        <v>9440.8624999999993</v>
      </c>
    </row>
    <row r="282" spans="1:22" ht="15" customHeight="1">
      <c r="A282" s="5" t="s">
        <v>62</v>
      </c>
      <c r="B282" s="53" t="s">
        <v>38</v>
      </c>
      <c r="C282" s="28" t="s">
        <v>22</v>
      </c>
      <c r="D282" s="48">
        <v>3454.72</v>
      </c>
      <c r="E282" s="56">
        <v>32500.48</v>
      </c>
      <c r="F282" s="49" t="s">
        <v>23</v>
      </c>
      <c r="G282" s="48">
        <f t="shared" si="32"/>
        <v>3454.72</v>
      </c>
      <c r="H282" s="50" t="s">
        <v>24</v>
      </c>
      <c r="I282" s="48">
        <f t="shared" si="33"/>
        <v>1727.36</v>
      </c>
      <c r="J282" s="49" t="s">
        <v>25</v>
      </c>
      <c r="K282" s="48">
        <f t="shared" si="34"/>
        <v>1209.1519999999998</v>
      </c>
      <c r="L282" s="49" t="s">
        <v>26</v>
      </c>
      <c r="M282" s="48">
        <f t="shared" si="35"/>
        <v>690.94399999999996</v>
      </c>
      <c r="N282" s="49" t="s">
        <v>27</v>
      </c>
      <c r="O282" s="48">
        <f t="shared" si="36"/>
        <v>1381.8879999999999</v>
      </c>
      <c r="P282" s="32" t="s">
        <v>28</v>
      </c>
      <c r="Q282" s="48">
        <f t="shared" si="37"/>
        <v>690.94399999999996</v>
      </c>
      <c r="R282" s="32" t="s">
        <v>29</v>
      </c>
      <c r="S282" s="48">
        <v>216</v>
      </c>
      <c r="T282" s="32" t="s">
        <v>30</v>
      </c>
      <c r="U282" s="48">
        <f t="shared" si="38"/>
        <v>0</v>
      </c>
      <c r="V282" s="22">
        <f t="shared" si="39"/>
        <v>9371.0079999999998</v>
      </c>
    </row>
    <row r="283" spans="1:22" ht="15" customHeight="1">
      <c r="A283" s="5" t="s">
        <v>62</v>
      </c>
      <c r="B283" s="53" t="s">
        <v>39</v>
      </c>
      <c r="C283" s="28" t="s">
        <v>22</v>
      </c>
      <c r="D283" s="48">
        <v>3627.48</v>
      </c>
      <c r="E283" s="56">
        <v>32500.48</v>
      </c>
      <c r="F283" s="49" t="s">
        <v>23</v>
      </c>
      <c r="G283" s="48">
        <f t="shared" si="32"/>
        <v>3627.48</v>
      </c>
      <c r="H283" s="50" t="s">
        <v>24</v>
      </c>
      <c r="I283" s="48">
        <f t="shared" si="33"/>
        <v>1813.74</v>
      </c>
      <c r="J283" s="49" t="s">
        <v>25</v>
      </c>
      <c r="K283" s="48">
        <f t="shared" si="34"/>
        <v>1269.6179999999999</v>
      </c>
      <c r="L283" s="49" t="s">
        <v>26</v>
      </c>
      <c r="M283" s="48">
        <f t="shared" si="35"/>
        <v>725.49600000000009</v>
      </c>
      <c r="N283" s="49" t="s">
        <v>27</v>
      </c>
      <c r="O283" s="48">
        <f t="shared" si="36"/>
        <v>1450.9920000000002</v>
      </c>
      <c r="P283" s="32" t="s">
        <v>28</v>
      </c>
      <c r="Q283" s="48">
        <f t="shared" si="37"/>
        <v>725.49600000000009</v>
      </c>
      <c r="R283" s="32" t="s">
        <v>29</v>
      </c>
      <c r="S283" s="48">
        <v>216</v>
      </c>
      <c r="T283" s="32" t="s">
        <v>30</v>
      </c>
      <c r="U283" s="48">
        <f t="shared" si="38"/>
        <v>0</v>
      </c>
      <c r="V283" s="22">
        <f t="shared" si="39"/>
        <v>9828.8220000000001</v>
      </c>
    </row>
    <row r="284" spans="1:22" ht="15" customHeight="1">
      <c r="A284" s="5" t="s">
        <v>62</v>
      </c>
      <c r="B284" s="53" t="s">
        <v>40</v>
      </c>
      <c r="C284" s="28" t="s">
        <v>22</v>
      </c>
      <c r="D284" s="48">
        <v>3808.87</v>
      </c>
      <c r="E284" s="56">
        <v>32500.48</v>
      </c>
      <c r="F284" s="49" t="s">
        <v>23</v>
      </c>
      <c r="G284" s="48">
        <f t="shared" si="32"/>
        <v>3808.87</v>
      </c>
      <c r="H284" s="50" t="s">
        <v>24</v>
      </c>
      <c r="I284" s="48">
        <f t="shared" si="33"/>
        <v>1904.4349999999999</v>
      </c>
      <c r="J284" s="49" t="s">
        <v>25</v>
      </c>
      <c r="K284" s="48">
        <f t="shared" si="34"/>
        <v>1333.1044999999999</v>
      </c>
      <c r="L284" s="49" t="s">
        <v>26</v>
      </c>
      <c r="M284" s="48">
        <f t="shared" si="35"/>
        <v>761.774</v>
      </c>
      <c r="N284" s="49" t="s">
        <v>27</v>
      </c>
      <c r="O284" s="48">
        <f t="shared" si="36"/>
        <v>1523.548</v>
      </c>
      <c r="P284" s="32" t="s">
        <v>28</v>
      </c>
      <c r="Q284" s="48">
        <f t="shared" si="37"/>
        <v>761.774</v>
      </c>
      <c r="R284" s="32" t="s">
        <v>29</v>
      </c>
      <c r="S284" s="48">
        <v>216</v>
      </c>
      <c r="T284" s="32" t="s">
        <v>30</v>
      </c>
      <c r="U284" s="48">
        <f t="shared" si="38"/>
        <v>0</v>
      </c>
      <c r="V284" s="22">
        <f t="shared" si="39"/>
        <v>10309.505499999999</v>
      </c>
    </row>
    <row r="285" spans="1:22" ht="15" customHeight="1">
      <c r="A285" s="5" t="s">
        <v>62</v>
      </c>
      <c r="B285" s="53" t="s">
        <v>41</v>
      </c>
      <c r="C285" s="28" t="s">
        <v>22</v>
      </c>
      <c r="D285" s="48">
        <v>3999.31</v>
      </c>
      <c r="E285" s="56">
        <v>32500.48</v>
      </c>
      <c r="F285" s="49" t="s">
        <v>23</v>
      </c>
      <c r="G285" s="48">
        <f t="shared" si="32"/>
        <v>3999.31</v>
      </c>
      <c r="H285" s="50" t="s">
        <v>24</v>
      </c>
      <c r="I285" s="48">
        <f t="shared" si="33"/>
        <v>1999.655</v>
      </c>
      <c r="J285" s="49" t="s">
        <v>25</v>
      </c>
      <c r="K285" s="48">
        <f t="shared" si="34"/>
        <v>1399.7584999999999</v>
      </c>
      <c r="L285" s="49" t="s">
        <v>26</v>
      </c>
      <c r="M285" s="48">
        <f t="shared" si="35"/>
        <v>799.86200000000008</v>
      </c>
      <c r="N285" s="49" t="s">
        <v>27</v>
      </c>
      <c r="O285" s="48">
        <f t="shared" si="36"/>
        <v>1599.7240000000002</v>
      </c>
      <c r="P285" s="32" t="s">
        <v>28</v>
      </c>
      <c r="Q285" s="48">
        <f t="shared" si="37"/>
        <v>799.86200000000008</v>
      </c>
      <c r="R285" s="32" t="s">
        <v>29</v>
      </c>
      <c r="S285" s="48">
        <v>216</v>
      </c>
      <c r="T285" s="32" t="s">
        <v>30</v>
      </c>
      <c r="U285" s="48">
        <f t="shared" si="38"/>
        <v>0</v>
      </c>
      <c r="V285" s="22">
        <f t="shared" si="39"/>
        <v>10814.1715</v>
      </c>
    </row>
    <row r="286" spans="1:22" ht="15" customHeight="1">
      <c r="A286" s="5" t="s">
        <v>62</v>
      </c>
      <c r="B286" s="53" t="s">
        <v>42</v>
      </c>
      <c r="C286" s="28" t="s">
        <v>22</v>
      </c>
      <c r="D286" s="48">
        <v>4199.26</v>
      </c>
      <c r="E286" s="56">
        <v>32500.48</v>
      </c>
      <c r="F286" s="49" t="s">
        <v>23</v>
      </c>
      <c r="G286" s="48">
        <f t="shared" si="32"/>
        <v>4199.26</v>
      </c>
      <c r="H286" s="50" t="s">
        <v>24</v>
      </c>
      <c r="I286" s="48">
        <f t="shared" si="33"/>
        <v>2099.63</v>
      </c>
      <c r="J286" s="49" t="s">
        <v>25</v>
      </c>
      <c r="K286" s="48">
        <f t="shared" si="34"/>
        <v>1469.741</v>
      </c>
      <c r="L286" s="49" t="s">
        <v>26</v>
      </c>
      <c r="M286" s="48">
        <f t="shared" si="35"/>
        <v>839.85200000000009</v>
      </c>
      <c r="N286" s="49" t="s">
        <v>27</v>
      </c>
      <c r="O286" s="48">
        <f t="shared" si="36"/>
        <v>1679.7040000000002</v>
      </c>
      <c r="P286" s="32" t="s">
        <v>28</v>
      </c>
      <c r="Q286" s="48">
        <f t="shared" si="37"/>
        <v>839.85200000000009</v>
      </c>
      <c r="R286" s="32" t="s">
        <v>29</v>
      </c>
      <c r="S286" s="48">
        <v>216</v>
      </c>
      <c r="T286" s="32" t="s">
        <v>30</v>
      </c>
      <c r="U286" s="48">
        <f t="shared" si="38"/>
        <v>0</v>
      </c>
      <c r="V286" s="22">
        <f t="shared" si="39"/>
        <v>11344.039000000001</v>
      </c>
    </row>
    <row r="287" spans="1:22" ht="15" customHeight="1">
      <c r="A287" s="5" t="s">
        <v>62</v>
      </c>
      <c r="B287" s="53" t="s">
        <v>43</v>
      </c>
      <c r="C287" s="28" t="s">
        <v>22</v>
      </c>
      <c r="D287" s="48">
        <v>4409.24</v>
      </c>
      <c r="E287" s="56">
        <v>32500.48</v>
      </c>
      <c r="F287" s="49" t="s">
        <v>23</v>
      </c>
      <c r="G287" s="48">
        <f t="shared" si="32"/>
        <v>4409.24</v>
      </c>
      <c r="H287" s="50" t="s">
        <v>24</v>
      </c>
      <c r="I287" s="48">
        <f t="shared" si="33"/>
        <v>2204.62</v>
      </c>
      <c r="J287" s="49" t="s">
        <v>25</v>
      </c>
      <c r="K287" s="48">
        <f t="shared" si="34"/>
        <v>1543.2339999999999</v>
      </c>
      <c r="L287" s="49" t="s">
        <v>26</v>
      </c>
      <c r="M287" s="48">
        <f t="shared" si="35"/>
        <v>881.84799999999996</v>
      </c>
      <c r="N287" s="49" t="s">
        <v>27</v>
      </c>
      <c r="O287" s="48">
        <f t="shared" si="36"/>
        <v>1763.6959999999999</v>
      </c>
      <c r="P287" s="32" t="s">
        <v>28</v>
      </c>
      <c r="Q287" s="48">
        <f t="shared" si="37"/>
        <v>881.84799999999996</v>
      </c>
      <c r="R287" s="32" t="s">
        <v>29</v>
      </c>
      <c r="S287" s="48">
        <v>216</v>
      </c>
      <c r="T287" s="32" t="s">
        <v>30</v>
      </c>
      <c r="U287" s="48">
        <f t="shared" si="38"/>
        <v>0</v>
      </c>
      <c r="V287" s="22">
        <f t="shared" si="39"/>
        <v>11900.486000000001</v>
      </c>
    </row>
    <row r="288" spans="1:22" ht="15" customHeight="1">
      <c r="A288" s="5" t="s">
        <v>62</v>
      </c>
      <c r="B288" s="53" t="s">
        <v>44</v>
      </c>
      <c r="C288" s="28" t="s">
        <v>22</v>
      </c>
      <c r="D288" s="48">
        <v>4629.72</v>
      </c>
      <c r="E288" s="56">
        <v>32500.48</v>
      </c>
      <c r="F288" s="49" t="s">
        <v>23</v>
      </c>
      <c r="G288" s="48">
        <f t="shared" si="32"/>
        <v>4629.72</v>
      </c>
      <c r="H288" s="50" t="s">
        <v>24</v>
      </c>
      <c r="I288" s="48">
        <f t="shared" si="33"/>
        <v>2314.86</v>
      </c>
      <c r="J288" s="49" t="s">
        <v>25</v>
      </c>
      <c r="K288" s="48">
        <f t="shared" si="34"/>
        <v>1620.402</v>
      </c>
      <c r="L288" s="49" t="s">
        <v>26</v>
      </c>
      <c r="M288" s="48">
        <f t="shared" si="35"/>
        <v>925.94400000000007</v>
      </c>
      <c r="N288" s="49" t="s">
        <v>27</v>
      </c>
      <c r="O288" s="48">
        <f t="shared" si="36"/>
        <v>1851.8880000000001</v>
      </c>
      <c r="P288" s="32" t="s">
        <v>28</v>
      </c>
      <c r="Q288" s="48">
        <f t="shared" si="37"/>
        <v>925.94400000000007</v>
      </c>
      <c r="R288" s="32" t="s">
        <v>29</v>
      </c>
      <c r="S288" s="48">
        <v>216</v>
      </c>
      <c r="T288" s="32" t="s">
        <v>30</v>
      </c>
      <c r="U288" s="48">
        <f t="shared" si="38"/>
        <v>0</v>
      </c>
      <c r="V288" s="22">
        <f t="shared" si="39"/>
        <v>12484.758000000002</v>
      </c>
    </row>
    <row r="289" spans="1:22" ht="15" customHeight="1">
      <c r="A289" s="5" t="s">
        <v>62</v>
      </c>
      <c r="B289" s="53" t="s">
        <v>45</v>
      </c>
      <c r="C289" s="28" t="s">
        <v>22</v>
      </c>
      <c r="D289" s="48">
        <v>4861.18</v>
      </c>
      <c r="E289" s="56">
        <v>32500.48</v>
      </c>
      <c r="F289" s="49" t="s">
        <v>23</v>
      </c>
      <c r="G289" s="48">
        <f t="shared" si="32"/>
        <v>4861.18</v>
      </c>
      <c r="H289" s="50" t="s">
        <v>24</v>
      </c>
      <c r="I289" s="48">
        <f t="shared" si="33"/>
        <v>2430.59</v>
      </c>
      <c r="J289" s="49" t="s">
        <v>25</v>
      </c>
      <c r="K289" s="48">
        <f t="shared" si="34"/>
        <v>1701.413</v>
      </c>
      <c r="L289" s="49" t="s">
        <v>26</v>
      </c>
      <c r="M289" s="48">
        <f t="shared" si="35"/>
        <v>972.2360000000001</v>
      </c>
      <c r="N289" s="49" t="s">
        <v>27</v>
      </c>
      <c r="O289" s="48">
        <f t="shared" si="36"/>
        <v>1944.4720000000002</v>
      </c>
      <c r="P289" s="32" t="s">
        <v>28</v>
      </c>
      <c r="Q289" s="48">
        <f t="shared" si="37"/>
        <v>972.2360000000001</v>
      </c>
      <c r="R289" s="32" t="s">
        <v>29</v>
      </c>
      <c r="S289" s="48">
        <v>216</v>
      </c>
      <c r="T289" s="32" t="s">
        <v>30</v>
      </c>
      <c r="U289" s="48">
        <f t="shared" si="38"/>
        <v>0</v>
      </c>
      <c r="V289" s="22">
        <f t="shared" si="39"/>
        <v>13098.127</v>
      </c>
    </row>
    <row r="290" spans="1:22" ht="15" customHeight="1">
      <c r="A290" s="5" t="s">
        <v>62</v>
      </c>
      <c r="B290" s="53" t="s">
        <v>46</v>
      </c>
      <c r="C290" s="28" t="s">
        <v>22</v>
      </c>
      <c r="D290" s="48">
        <v>5104.24</v>
      </c>
      <c r="E290" s="56">
        <v>32500.48</v>
      </c>
      <c r="F290" s="49" t="s">
        <v>23</v>
      </c>
      <c r="G290" s="48">
        <f t="shared" si="32"/>
        <v>5104.24</v>
      </c>
      <c r="H290" s="50" t="s">
        <v>24</v>
      </c>
      <c r="I290" s="48">
        <f t="shared" si="33"/>
        <v>2552.12</v>
      </c>
      <c r="J290" s="49" t="s">
        <v>25</v>
      </c>
      <c r="K290" s="48">
        <f t="shared" si="34"/>
        <v>1786.4839999999999</v>
      </c>
      <c r="L290" s="49" t="s">
        <v>26</v>
      </c>
      <c r="M290" s="48">
        <f t="shared" si="35"/>
        <v>1020.848</v>
      </c>
      <c r="N290" s="49" t="s">
        <v>27</v>
      </c>
      <c r="O290" s="48">
        <f t="shared" si="36"/>
        <v>2041.6959999999999</v>
      </c>
      <c r="P290" s="32" t="s">
        <v>28</v>
      </c>
      <c r="Q290" s="48">
        <f t="shared" si="37"/>
        <v>1020.848</v>
      </c>
      <c r="R290" s="32" t="s">
        <v>29</v>
      </c>
      <c r="S290" s="48">
        <v>216</v>
      </c>
      <c r="T290" s="32" t="s">
        <v>30</v>
      </c>
      <c r="U290" s="48">
        <f t="shared" si="38"/>
        <v>0</v>
      </c>
      <c r="V290" s="22">
        <f t="shared" si="39"/>
        <v>13742.235999999999</v>
      </c>
    </row>
    <row r="291" spans="1:22" ht="15" customHeight="1">
      <c r="A291" s="9" t="s">
        <v>63</v>
      </c>
      <c r="B291" s="54" t="s">
        <v>66</v>
      </c>
      <c r="C291" s="28" t="s">
        <v>22</v>
      </c>
      <c r="D291" s="48">
        <v>1459.9</v>
      </c>
      <c r="E291" s="56">
        <v>32500.48</v>
      </c>
      <c r="F291" s="49" t="s">
        <v>23</v>
      </c>
      <c r="G291" s="48">
        <f t="shared" si="32"/>
        <v>1459.9</v>
      </c>
      <c r="H291" s="50" t="s">
        <v>24</v>
      </c>
      <c r="I291" s="48">
        <f t="shared" si="33"/>
        <v>729.95</v>
      </c>
      <c r="J291" s="49" t="s">
        <v>25</v>
      </c>
      <c r="K291" s="48">
        <f t="shared" si="34"/>
        <v>510.96499999999997</v>
      </c>
      <c r="L291" s="49" t="s">
        <v>26</v>
      </c>
      <c r="M291" s="48">
        <f t="shared" si="35"/>
        <v>291.98</v>
      </c>
      <c r="N291" s="49" t="s">
        <v>27</v>
      </c>
      <c r="O291" s="48">
        <f t="shared" si="36"/>
        <v>583.96</v>
      </c>
      <c r="P291" s="32" t="s">
        <v>28</v>
      </c>
      <c r="Q291" s="48">
        <f t="shared" si="37"/>
        <v>291.98</v>
      </c>
      <c r="R291" s="32" t="s">
        <v>29</v>
      </c>
      <c r="S291" s="48">
        <v>216</v>
      </c>
      <c r="T291" s="32" t="s">
        <v>30</v>
      </c>
      <c r="U291" s="48">
        <f t="shared" si="38"/>
        <v>505.7</v>
      </c>
      <c r="V291" s="22">
        <f t="shared" si="39"/>
        <v>4590.4349999999995</v>
      </c>
    </row>
    <row r="292" spans="1:22" ht="15" customHeight="1">
      <c r="A292" s="9" t="s">
        <v>63</v>
      </c>
      <c r="B292" s="54" t="s">
        <v>67</v>
      </c>
      <c r="C292" s="28" t="s">
        <v>22</v>
      </c>
      <c r="D292" s="48">
        <v>1532.92</v>
      </c>
      <c r="E292" s="56">
        <v>32500.48</v>
      </c>
      <c r="F292" s="49" t="s">
        <v>23</v>
      </c>
      <c r="G292" s="48">
        <f t="shared" si="32"/>
        <v>1532.92</v>
      </c>
      <c r="H292" s="50" t="s">
        <v>24</v>
      </c>
      <c r="I292" s="48">
        <f t="shared" si="33"/>
        <v>766.46</v>
      </c>
      <c r="J292" s="49" t="s">
        <v>25</v>
      </c>
      <c r="K292" s="48">
        <f t="shared" si="34"/>
        <v>536.52200000000005</v>
      </c>
      <c r="L292" s="49" t="s">
        <v>26</v>
      </c>
      <c r="M292" s="48">
        <f t="shared" si="35"/>
        <v>306.584</v>
      </c>
      <c r="N292" s="49" t="s">
        <v>27</v>
      </c>
      <c r="O292" s="48">
        <f t="shared" si="36"/>
        <v>613.16800000000001</v>
      </c>
      <c r="P292" s="32" t="s">
        <v>28</v>
      </c>
      <c r="Q292" s="48">
        <f t="shared" si="37"/>
        <v>306.584</v>
      </c>
      <c r="R292" s="32" t="s">
        <v>29</v>
      </c>
      <c r="S292" s="48">
        <v>216</v>
      </c>
      <c r="T292" s="32" t="s">
        <v>30</v>
      </c>
      <c r="U292" s="48">
        <f t="shared" si="38"/>
        <v>505.7</v>
      </c>
      <c r="V292" s="22">
        <f t="shared" si="39"/>
        <v>4783.9380000000001</v>
      </c>
    </row>
    <row r="293" spans="1:22" ht="15" customHeight="1">
      <c r="A293" s="9" t="s">
        <v>63</v>
      </c>
      <c r="B293" s="54" t="s">
        <v>68</v>
      </c>
      <c r="C293" s="28" t="s">
        <v>22</v>
      </c>
      <c r="D293" s="48">
        <v>1609.59</v>
      </c>
      <c r="E293" s="56">
        <v>32500.48</v>
      </c>
      <c r="F293" s="49" t="s">
        <v>23</v>
      </c>
      <c r="G293" s="48">
        <f t="shared" si="32"/>
        <v>1609.59</v>
      </c>
      <c r="H293" s="50" t="s">
        <v>24</v>
      </c>
      <c r="I293" s="48">
        <f t="shared" si="33"/>
        <v>804.79499999999996</v>
      </c>
      <c r="J293" s="49" t="s">
        <v>25</v>
      </c>
      <c r="K293" s="48">
        <f t="shared" si="34"/>
        <v>563.35649999999998</v>
      </c>
      <c r="L293" s="49" t="s">
        <v>26</v>
      </c>
      <c r="M293" s="48">
        <f t="shared" si="35"/>
        <v>321.91800000000001</v>
      </c>
      <c r="N293" s="49" t="s">
        <v>27</v>
      </c>
      <c r="O293" s="48">
        <f t="shared" si="36"/>
        <v>643.83600000000001</v>
      </c>
      <c r="P293" s="32" t="s">
        <v>28</v>
      </c>
      <c r="Q293" s="48">
        <f t="shared" si="37"/>
        <v>321.91800000000001</v>
      </c>
      <c r="R293" s="32" t="s">
        <v>29</v>
      </c>
      <c r="S293" s="48">
        <v>216</v>
      </c>
      <c r="T293" s="32" t="s">
        <v>30</v>
      </c>
      <c r="U293" s="48">
        <f t="shared" si="38"/>
        <v>505.7</v>
      </c>
      <c r="V293" s="22">
        <f t="shared" si="39"/>
        <v>4987.1134999999995</v>
      </c>
    </row>
    <row r="294" spans="1:22" ht="15" customHeight="1">
      <c r="A294" s="9" t="s">
        <v>63</v>
      </c>
      <c r="B294" s="54" t="s">
        <v>69</v>
      </c>
      <c r="C294" s="28" t="s">
        <v>22</v>
      </c>
      <c r="D294" s="48">
        <v>1690.05</v>
      </c>
      <c r="E294" s="56">
        <v>32500.48</v>
      </c>
      <c r="F294" s="49" t="s">
        <v>23</v>
      </c>
      <c r="G294" s="48">
        <f t="shared" si="32"/>
        <v>1690.05</v>
      </c>
      <c r="H294" s="50" t="s">
        <v>24</v>
      </c>
      <c r="I294" s="48">
        <f t="shared" si="33"/>
        <v>845.02499999999998</v>
      </c>
      <c r="J294" s="49" t="s">
        <v>25</v>
      </c>
      <c r="K294" s="48">
        <f t="shared" si="34"/>
        <v>591.51749999999993</v>
      </c>
      <c r="L294" s="49" t="s">
        <v>26</v>
      </c>
      <c r="M294" s="48">
        <f t="shared" si="35"/>
        <v>338.01</v>
      </c>
      <c r="N294" s="49" t="s">
        <v>27</v>
      </c>
      <c r="O294" s="48">
        <f t="shared" si="36"/>
        <v>676.02</v>
      </c>
      <c r="P294" s="32" t="s">
        <v>28</v>
      </c>
      <c r="Q294" s="48">
        <f t="shared" si="37"/>
        <v>338.01</v>
      </c>
      <c r="R294" s="32" t="s">
        <v>29</v>
      </c>
      <c r="S294" s="48">
        <v>216</v>
      </c>
      <c r="T294" s="32" t="s">
        <v>30</v>
      </c>
      <c r="U294" s="48">
        <f t="shared" si="38"/>
        <v>505.7</v>
      </c>
      <c r="V294" s="22">
        <f t="shared" si="39"/>
        <v>5200.3324999999995</v>
      </c>
    </row>
    <row r="295" spans="1:22" ht="15" customHeight="1">
      <c r="A295" s="9" t="s">
        <v>63</v>
      </c>
      <c r="B295" s="54" t="s">
        <v>70</v>
      </c>
      <c r="C295" s="28" t="s">
        <v>22</v>
      </c>
      <c r="D295" s="48">
        <v>1774.53</v>
      </c>
      <c r="E295" s="56">
        <v>32500.48</v>
      </c>
      <c r="F295" s="49" t="s">
        <v>23</v>
      </c>
      <c r="G295" s="48">
        <f t="shared" si="32"/>
        <v>1774.53</v>
      </c>
      <c r="H295" s="50" t="s">
        <v>24</v>
      </c>
      <c r="I295" s="48">
        <f t="shared" si="33"/>
        <v>887.26499999999999</v>
      </c>
      <c r="J295" s="49" t="s">
        <v>25</v>
      </c>
      <c r="K295" s="48">
        <f t="shared" si="34"/>
        <v>621.08549999999991</v>
      </c>
      <c r="L295" s="49" t="s">
        <v>26</v>
      </c>
      <c r="M295" s="48">
        <f t="shared" si="35"/>
        <v>354.90600000000001</v>
      </c>
      <c r="N295" s="49" t="s">
        <v>27</v>
      </c>
      <c r="O295" s="48">
        <f t="shared" si="36"/>
        <v>709.81200000000001</v>
      </c>
      <c r="P295" s="32" t="s">
        <v>28</v>
      </c>
      <c r="Q295" s="48">
        <f t="shared" si="37"/>
        <v>354.90600000000001</v>
      </c>
      <c r="R295" s="32" t="s">
        <v>29</v>
      </c>
      <c r="S295" s="48">
        <v>216</v>
      </c>
      <c r="T295" s="32" t="s">
        <v>30</v>
      </c>
      <c r="U295" s="48">
        <f t="shared" si="38"/>
        <v>505.7</v>
      </c>
      <c r="V295" s="22">
        <f t="shared" si="39"/>
        <v>5424.2044999999998</v>
      </c>
    </row>
    <row r="296" spans="1:22" ht="15" customHeight="1">
      <c r="A296" s="9" t="s">
        <v>63</v>
      </c>
      <c r="B296" s="54" t="s">
        <v>71</v>
      </c>
      <c r="C296" s="28" t="s">
        <v>22</v>
      </c>
      <c r="D296" s="48">
        <v>1863.29</v>
      </c>
      <c r="E296" s="56">
        <v>32500.48</v>
      </c>
      <c r="F296" s="49" t="s">
        <v>23</v>
      </c>
      <c r="G296" s="48">
        <f t="shared" si="32"/>
        <v>1863.29</v>
      </c>
      <c r="H296" s="50" t="s">
        <v>24</v>
      </c>
      <c r="I296" s="48">
        <f t="shared" si="33"/>
        <v>931.64499999999998</v>
      </c>
      <c r="J296" s="49" t="s">
        <v>25</v>
      </c>
      <c r="K296" s="48">
        <f t="shared" si="34"/>
        <v>652.15149999999994</v>
      </c>
      <c r="L296" s="49" t="s">
        <v>26</v>
      </c>
      <c r="M296" s="48">
        <f t="shared" si="35"/>
        <v>372.65800000000002</v>
      </c>
      <c r="N296" s="49" t="s">
        <v>27</v>
      </c>
      <c r="O296" s="48">
        <f t="shared" si="36"/>
        <v>745.31600000000003</v>
      </c>
      <c r="P296" s="32" t="s">
        <v>28</v>
      </c>
      <c r="Q296" s="48">
        <f t="shared" si="37"/>
        <v>372.65800000000002</v>
      </c>
      <c r="R296" s="32" t="s">
        <v>29</v>
      </c>
      <c r="S296" s="48">
        <v>216</v>
      </c>
      <c r="T296" s="32" t="s">
        <v>30</v>
      </c>
      <c r="U296" s="48">
        <f t="shared" si="38"/>
        <v>505.7</v>
      </c>
      <c r="V296" s="22">
        <f t="shared" si="39"/>
        <v>5659.4184999999998</v>
      </c>
    </row>
    <row r="297" spans="1:22" ht="15" customHeight="1">
      <c r="A297" s="9" t="s">
        <v>63</v>
      </c>
      <c r="B297" s="54" t="s">
        <v>72</v>
      </c>
      <c r="C297" s="28" t="s">
        <v>22</v>
      </c>
      <c r="D297" s="48">
        <v>1956.46</v>
      </c>
      <c r="E297" s="56">
        <v>32500.48</v>
      </c>
      <c r="F297" s="49" t="s">
        <v>23</v>
      </c>
      <c r="G297" s="48">
        <f t="shared" si="32"/>
        <v>1956.46</v>
      </c>
      <c r="H297" s="50" t="s">
        <v>24</v>
      </c>
      <c r="I297" s="48">
        <f t="shared" si="33"/>
        <v>978.23</v>
      </c>
      <c r="J297" s="49" t="s">
        <v>25</v>
      </c>
      <c r="K297" s="48">
        <f t="shared" si="34"/>
        <v>684.76099999999997</v>
      </c>
      <c r="L297" s="49" t="s">
        <v>26</v>
      </c>
      <c r="M297" s="48">
        <f t="shared" si="35"/>
        <v>391.29200000000003</v>
      </c>
      <c r="N297" s="49" t="s">
        <v>27</v>
      </c>
      <c r="O297" s="48">
        <f t="shared" si="36"/>
        <v>782.58400000000006</v>
      </c>
      <c r="P297" s="32" t="s">
        <v>28</v>
      </c>
      <c r="Q297" s="48">
        <f t="shared" si="37"/>
        <v>391.29200000000003</v>
      </c>
      <c r="R297" s="32" t="s">
        <v>29</v>
      </c>
      <c r="S297" s="48">
        <v>216</v>
      </c>
      <c r="T297" s="32" t="s">
        <v>30</v>
      </c>
      <c r="U297" s="48">
        <f t="shared" si="38"/>
        <v>505.7</v>
      </c>
      <c r="V297" s="22">
        <f t="shared" si="39"/>
        <v>5906.3190000000004</v>
      </c>
    </row>
    <row r="298" spans="1:22" ht="15" customHeight="1">
      <c r="A298" s="9" t="s">
        <v>63</v>
      </c>
      <c r="B298" s="54" t="s">
        <v>73</v>
      </c>
      <c r="C298" s="28" t="s">
        <v>22</v>
      </c>
      <c r="D298" s="48">
        <v>2054.29</v>
      </c>
      <c r="E298" s="56">
        <v>32500.48</v>
      </c>
      <c r="F298" s="49" t="s">
        <v>23</v>
      </c>
      <c r="G298" s="48">
        <f t="shared" si="32"/>
        <v>2054.29</v>
      </c>
      <c r="H298" s="50" t="s">
        <v>24</v>
      </c>
      <c r="I298" s="48">
        <f t="shared" si="33"/>
        <v>1027.145</v>
      </c>
      <c r="J298" s="49" t="s">
        <v>25</v>
      </c>
      <c r="K298" s="48">
        <f t="shared" si="34"/>
        <v>719.00149999999996</v>
      </c>
      <c r="L298" s="49" t="s">
        <v>26</v>
      </c>
      <c r="M298" s="48">
        <f t="shared" si="35"/>
        <v>410.858</v>
      </c>
      <c r="N298" s="49" t="s">
        <v>27</v>
      </c>
      <c r="O298" s="48">
        <f t="shared" si="36"/>
        <v>821.71600000000001</v>
      </c>
      <c r="P298" s="32" t="s">
        <v>28</v>
      </c>
      <c r="Q298" s="48">
        <f t="shared" si="37"/>
        <v>410.858</v>
      </c>
      <c r="R298" s="32" t="s">
        <v>29</v>
      </c>
      <c r="S298" s="48">
        <v>216</v>
      </c>
      <c r="T298" s="32" t="s">
        <v>30</v>
      </c>
      <c r="U298" s="48">
        <f t="shared" si="38"/>
        <v>505.7</v>
      </c>
      <c r="V298" s="22">
        <f t="shared" si="39"/>
        <v>6165.5685000000003</v>
      </c>
    </row>
    <row r="299" spans="1:22" ht="15" customHeight="1">
      <c r="A299" s="9" t="s">
        <v>63</v>
      </c>
      <c r="B299" s="54" t="s">
        <v>74</v>
      </c>
      <c r="C299" s="28" t="s">
        <v>22</v>
      </c>
      <c r="D299" s="48">
        <v>2157</v>
      </c>
      <c r="E299" s="56">
        <v>32500.48</v>
      </c>
      <c r="F299" s="49" t="s">
        <v>23</v>
      </c>
      <c r="G299" s="48">
        <f t="shared" si="32"/>
        <v>2157</v>
      </c>
      <c r="H299" s="50" t="s">
        <v>24</v>
      </c>
      <c r="I299" s="48">
        <f t="shared" si="33"/>
        <v>1078.5</v>
      </c>
      <c r="J299" s="49" t="s">
        <v>25</v>
      </c>
      <c r="K299" s="48">
        <f t="shared" si="34"/>
        <v>754.94999999999993</v>
      </c>
      <c r="L299" s="49" t="s">
        <v>26</v>
      </c>
      <c r="M299" s="48">
        <f t="shared" si="35"/>
        <v>431.40000000000003</v>
      </c>
      <c r="N299" s="49" t="s">
        <v>27</v>
      </c>
      <c r="O299" s="48">
        <f t="shared" si="36"/>
        <v>862.80000000000007</v>
      </c>
      <c r="P299" s="32" t="s">
        <v>28</v>
      </c>
      <c r="Q299" s="48">
        <f t="shared" si="37"/>
        <v>431.40000000000003</v>
      </c>
      <c r="R299" s="32" t="s">
        <v>29</v>
      </c>
      <c r="S299" s="48">
        <v>216</v>
      </c>
      <c r="T299" s="32" t="s">
        <v>30</v>
      </c>
      <c r="U299" s="48">
        <f t="shared" si="38"/>
        <v>505.7</v>
      </c>
      <c r="V299" s="22">
        <f t="shared" si="39"/>
        <v>6437.75</v>
      </c>
    </row>
    <row r="300" spans="1:22" ht="15" customHeight="1">
      <c r="A300" s="9" t="s">
        <v>63</v>
      </c>
      <c r="B300" s="54" t="s">
        <v>75</v>
      </c>
      <c r="C300" s="28" t="s">
        <v>22</v>
      </c>
      <c r="D300" s="48">
        <v>2264.8200000000002</v>
      </c>
      <c r="E300" s="56">
        <v>32500.48</v>
      </c>
      <c r="F300" s="49" t="s">
        <v>23</v>
      </c>
      <c r="G300" s="48">
        <f t="shared" si="32"/>
        <v>2264.8200000000002</v>
      </c>
      <c r="H300" s="50" t="s">
        <v>24</v>
      </c>
      <c r="I300" s="48">
        <f t="shared" si="33"/>
        <v>1132.4100000000001</v>
      </c>
      <c r="J300" s="49" t="s">
        <v>25</v>
      </c>
      <c r="K300" s="48">
        <f t="shared" si="34"/>
        <v>792.68700000000001</v>
      </c>
      <c r="L300" s="49" t="s">
        <v>26</v>
      </c>
      <c r="M300" s="48">
        <f t="shared" si="35"/>
        <v>452.96400000000006</v>
      </c>
      <c r="N300" s="49" t="s">
        <v>27</v>
      </c>
      <c r="O300" s="48">
        <f t="shared" si="36"/>
        <v>905.92800000000011</v>
      </c>
      <c r="P300" s="32" t="s">
        <v>28</v>
      </c>
      <c r="Q300" s="48">
        <f t="shared" si="37"/>
        <v>452.96400000000006</v>
      </c>
      <c r="R300" s="32" t="s">
        <v>29</v>
      </c>
      <c r="S300" s="48">
        <v>216</v>
      </c>
      <c r="T300" s="32" t="s">
        <v>30</v>
      </c>
      <c r="U300" s="48">
        <f t="shared" si="38"/>
        <v>505.7</v>
      </c>
      <c r="V300" s="22">
        <f t="shared" si="39"/>
        <v>6723.473</v>
      </c>
    </row>
    <row r="301" spans="1:22" ht="15" customHeight="1">
      <c r="A301" s="9" t="s">
        <v>63</v>
      </c>
      <c r="B301" s="54" t="s">
        <v>76</v>
      </c>
      <c r="C301" s="28" t="s">
        <v>22</v>
      </c>
      <c r="D301" s="48">
        <v>2378.09</v>
      </c>
      <c r="E301" s="56">
        <v>32500.48</v>
      </c>
      <c r="F301" s="49" t="s">
        <v>23</v>
      </c>
      <c r="G301" s="48">
        <f t="shared" si="32"/>
        <v>2378.09</v>
      </c>
      <c r="H301" s="50" t="s">
        <v>24</v>
      </c>
      <c r="I301" s="48">
        <f t="shared" si="33"/>
        <v>1189.0450000000001</v>
      </c>
      <c r="J301" s="49" t="s">
        <v>25</v>
      </c>
      <c r="K301" s="48">
        <f t="shared" si="34"/>
        <v>832.33150000000001</v>
      </c>
      <c r="L301" s="49" t="s">
        <v>26</v>
      </c>
      <c r="M301" s="48">
        <f t="shared" si="35"/>
        <v>475.61800000000005</v>
      </c>
      <c r="N301" s="49" t="s">
        <v>27</v>
      </c>
      <c r="O301" s="48">
        <f t="shared" si="36"/>
        <v>951.2360000000001</v>
      </c>
      <c r="P301" s="32" t="s">
        <v>28</v>
      </c>
      <c r="Q301" s="48">
        <f t="shared" si="37"/>
        <v>475.61800000000005</v>
      </c>
      <c r="R301" s="32" t="s">
        <v>29</v>
      </c>
      <c r="S301" s="48">
        <v>216</v>
      </c>
      <c r="T301" s="32" t="s">
        <v>30</v>
      </c>
      <c r="U301" s="48">
        <f t="shared" si="38"/>
        <v>505.7</v>
      </c>
      <c r="V301" s="22">
        <f t="shared" si="39"/>
        <v>7023.6385</v>
      </c>
    </row>
    <row r="302" spans="1:22" ht="15" customHeight="1">
      <c r="A302" s="9" t="s">
        <v>63</v>
      </c>
      <c r="B302" s="54" t="s">
        <v>77</v>
      </c>
      <c r="C302" s="28" t="s">
        <v>22</v>
      </c>
      <c r="D302" s="48">
        <v>2496.9899999999998</v>
      </c>
      <c r="E302" s="56">
        <v>32500.48</v>
      </c>
      <c r="F302" s="49" t="s">
        <v>23</v>
      </c>
      <c r="G302" s="48">
        <f t="shared" si="32"/>
        <v>2496.9899999999998</v>
      </c>
      <c r="H302" s="50" t="s">
        <v>24</v>
      </c>
      <c r="I302" s="48">
        <f t="shared" si="33"/>
        <v>1248.4949999999999</v>
      </c>
      <c r="J302" s="49" t="s">
        <v>25</v>
      </c>
      <c r="K302" s="48">
        <f t="shared" si="34"/>
        <v>873.9464999999999</v>
      </c>
      <c r="L302" s="49" t="s">
        <v>26</v>
      </c>
      <c r="M302" s="48">
        <f t="shared" si="35"/>
        <v>499.39799999999997</v>
      </c>
      <c r="N302" s="49" t="s">
        <v>27</v>
      </c>
      <c r="O302" s="48">
        <f t="shared" si="36"/>
        <v>998.79599999999994</v>
      </c>
      <c r="P302" s="32" t="s">
        <v>28</v>
      </c>
      <c r="Q302" s="48">
        <f t="shared" si="37"/>
        <v>499.39799999999997</v>
      </c>
      <c r="R302" s="32" t="s">
        <v>29</v>
      </c>
      <c r="S302" s="48">
        <v>216</v>
      </c>
      <c r="T302" s="32" t="s">
        <v>30</v>
      </c>
      <c r="U302" s="48">
        <f t="shared" si="38"/>
        <v>505.7</v>
      </c>
      <c r="V302" s="22">
        <f t="shared" si="39"/>
        <v>7338.7235000000001</v>
      </c>
    </row>
    <row r="303" spans="1:22" ht="15" customHeight="1">
      <c r="A303" s="9" t="s">
        <v>63</v>
      </c>
      <c r="B303" s="54" t="s">
        <v>78</v>
      </c>
      <c r="C303" s="28" t="s">
        <v>22</v>
      </c>
      <c r="D303" s="48">
        <v>2621.84</v>
      </c>
      <c r="E303" s="56">
        <v>32500.48</v>
      </c>
      <c r="F303" s="49" t="s">
        <v>23</v>
      </c>
      <c r="G303" s="48">
        <f t="shared" si="32"/>
        <v>2621.84</v>
      </c>
      <c r="H303" s="50" t="s">
        <v>24</v>
      </c>
      <c r="I303" s="48">
        <f t="shared" si="33"/>
        <v>1310.92</v>
      </c>
      <c r="J303" s="49" t="s">
        <v>25</v>
      </c>
      <c r="K303" s="48">
        <f t="shared" si="34"/>
        <v>917.64400000000001</v>
      </c>
      <c r="L303" s="49" t="s">
        <v>26</v>
      </c>
      <c r="M303" s="48">
        <f t="shared" si="35"/>
        <v>524.36800000000005</v>
      </c>
      <c r="N303" s="49" t="s">
        <v>27</v>
      </c>
      <c r="O303" s="48">
        <f t="shared" si="36"/>
        <v>1048.7360000000001</v>
      </c>
      <c r="P303" s="32" t="s">
        <v>28</v>
      </c>
      <c r="Q303" s="48">
        <f t="shared" si="37"/>
        <v>524.36800000000005</v>
      </c>
      <c r="R303" s="32" t="s">
        <v>29</v>
      </c>
      <c r="S303" s="48">
        <v>216</v>
      </c>
      <c r="T303" s="32" t="s">
        <v>30</v>
      </c>
      <c r="U303" s="48">
        <f t="shared" si="38"/>
        <v>505.7</v>
      </c>
      <c r="V303" s="22">
        <f t="shared" si="39"/>
        <v>7669.576</v>
      </c>
    </row>
    <row r="304" spans="1:22" ht="15" customHeight="1">
      <c r="A304" s="9" t="s">
        <v>63</v>
      </c>
      <c r="B304" s="54" t="s">
        <v>79</v>
      </c>
      <c r="C304" s="28" t="s">
        <v>22</v>
      </c>
      <c r="D304" s="48">
        <v>2752.92</v>
      </c>
      <c r="E304" s="56">
        <v>32500.48</v>
      </c>
      <c r="F304" s="49" t="s">
        <v>23</v>
      </c>
      <c r="G304" s="48">
        <f t="shared" si="32"/>
        <v>2752.92</v>
      </c>
      <c r="H304" s="50" t="s">
        <v>24</v>
      </c>
      <c r="I304" s="48">
        <f t="shared" si="33"/>
        <v>1376.46</v>
      </c>
      <c r="J304" s="49" t="s">
        <v>25</v>
      </c>
      <c r="K304" s="48">
        <f t="shared" si="34"/>
        <v>963.52199999999993</v>
      </c>
      <c r="L304" s="49" t="s">
        <v>26</v>
      </c>
      <c r="M304" s="48">
        <f t="shared" si="35"/>
        <v>550.58400000000006</v>
      </c>
      <c r="N304" s="49" t="s">
        <v>27</v>
      </c>
      <c r="O304" s="48">
        <f t="shared" si="36"/>
        <v>1101.1680000000001</v>
      </c>
      <c r="P304" s="32" t="s">
        <v>28</v>
      </c>
      <c r="Q304" s="48">
        <f t="shared" si="37"/>
        <v>550.58400000000006</v>
      </c>
      <c r="R304" s="32" t="s">
        <v>29</v>
      </c>
      <c r="S304" s="48">
        <v>216</v>
      </c>
      <c r="T304" s="32" t="s">
        <v>30</v>
      </c>
      <c r="U304" s="48">
        <f t="shared" si="38"/>
        <v>505.7</v>
      </c>
      <c r="V304" s="22">
        <f t="shared" si="39"/>
        <v>8016.9380000000001</v>
      </c>
    </row>
    <row r="305" spans="1:22" ht="15" customHeight="1">
      <c r="A305" s="9" t="s">
        <v>63</v>
      </c>
      <c r="B305" s="54" t="s">
        <v>80</v>
      </c>
      <c r="C305" s="28" t="s">
        <v>22</v>
      </c>
      <c r="D305" s="48">
        <v>2890.57</v>
      </c>
      <c r="E305" s="56">
        <v>32500.48</v>
      </c>
      <c r="F305" s="49" t="s">
        <v>23</v>
      </c>
      <c r="G305" s="48">
        <f t="shared" si="32"/>
        <v>2890.57</v>
      </c>
      <c r="H305" s="50" t="s">
        <v>24</v>
      </c>
      <c r="I305" s="48">
        <f t="shared" si="33"/>
        <v>1445.2850000000001</v>
      </c>
      <c r="J305" s="49" t="s">
        <v>25</v>
      </c>
      <c r="K305" s="48">
        <f t="shared" si="34"/>
        <v>1011.6994999999999</v>
      </c>
      <c r="L305" s="49" t="s">
        <v>26</v>
      </c>
      <c r="M305" s="48">
        <f t="shared" si="35"/>
        <v>578.11400000000003</v>
      </c>
      <c r="N305" s="49" t="s">
        <v>27</v>
      </c>
      <c r="O305" s="48">
        <f t="shared" si="36"/>
        <v>1156.2280000000001</v>
      </c>
      <c r="P305" s="32" t="s">
        <v>28</v>
      </c>
      <c r="Q305" s="48">
        <f t="shared" si="37"/>
        <v>578.11400000000003</v>
      </c>
      <c r="R305" s="32" t="s">
        <v>29</v>
      </c>
      <c r="S305" s="48">
        <v>216</v>
      </c>
      <c r="T305" s="32" t="s">
        <v>30</v>
      </c>
      <c r="U305" s="48">
        <f t="shared" si="38"/>
        <v>505.7</v>
      </c>
      <c r="V305" s="22">
        <f t="shared" si="39"/>
        <v>8381.710500000001</v>
      </c>
    </row>
    <row r="306" spans="1:22" ht="15" customHeight="1">
      <c r="A306" s="9" t="s">
        <v>63</v>
      </c>
      <c r="B306" s="54" t="s">
        <v>81</v>
      </c>
      <c r="C306" s="28" t="s">
        <v>22</v>
      </c>
      <c r="D306" s="48">
        <v>3035.14</v>
      </c>
      <c r="E306" s="56">
        <v>32500.48</v>
      </c>
      <c r="F306" s="49" t="s">
        <v>23</v>
      </c>
      <c r="G306" s="48">
        <f t="shared" si="32"/>
        <v>3035.14</v>
      </c>
      <c r="H306" s="50" t="s">
        <v>24</v>
      </c>
      <c r="I306" s="48">
        <f t="shared" si="33"/>
        <v>1517.57</v>
      </c>
      <c r="J306" s="49" t="s">
        <v>25</v>
      </c>
      <c r="K306" s="48">
        <f t="shared" si="34"/>
        <v>1062.299</v>
      </c>
      <c r="L306" s="49" t="s">
        <v>26</v>
      </c>
      <c r="M306" s="48">
        <f t="shared" si="35"/>
        <v>607.02800000000002</v>
      </c>
      <c r="N306" s="49" t="s">
        <v>27</v>
      </c>
      <c r="O306" s="48">
        <f t="shared" si="36"/>
        <v>1214.056</v>
      </c>
      <c r="P306" s="32" t="s">
        <v>28</v>
      </c>
      <c r="Q306" s="48">
        <f t="shared" si="37"/>
        <v>607.02800000000002</v>
      </c>
      <c r="R306" s="32" t="s">
        <v>29</v>
      </c>
      <c r="S306" s="48">
        <v>216</v>
      </c>
      <c r="T306" s="32" t="s">
        <v>30</v>
      </c>
      <c r="U306" s="48">
        <f t="shared" si="38"/>
        <v>505.7</v>
      </c>
      <c r="V306" s="22">
        <f t="shared" si="39"/>
        <v>8764.8209999999999</v>
      </c>
    </row>
    <row r="307" spans="1:22" ht="15" customHeight="1">
      <c r="A307" s="9" t="s">
        <v>63</v>
      </c>
      <c r="B307" s="54" t="s">
        <v>82</v>
      </c>
      <c r="C307" s="28" t="s">
        <v>22</v>
      </c>
      <c r="D307" s="48">
        <v>3186.86</v>
      </c>
      <c r="E307" s="56">
        <v>32500.48</v>
      </c>
      <c r="F307" s="49" t="s">
        <v>23</v>
      </c>
      <c r="G307" s="48">
        <f t="shared" si="32"/>
        <v>3186.86</v>
      </c>
      <c r="H307" s="50" t="s">
        <v>24</v>
      </c>
      <c r="I307" s="48">
        <f t="shared" si="33"/>
        <v>1593.43</v>
      </c>
      <c r="J307" s="49" t="s">
        <v>25</v>
      </c>
      <c r="K307" s="48">
        <f t="shared" si="34"/>
        <v>1115.4010000000001</v>
      </c>
      <c r="L307" s="49" t="s">
        <v>26</v>
      </c>
      <c r="M307" s="48">
        <f t="shared" si="35"/>
        <v>637.37200000000007</v>
      </c>
      <c r="N307" s="49" t="s">
        <v>27</v>
      </c>
      <c r="O307" s="48">
        <f t="shared" si="36"/>
        <v>1274.7440000000001</v>
      </c>
      <c r="P307" s="32" t="s">
        <v>28</v>
      </c>
      <c r="Q307" s="48">
        <f t="shared" si="37"/>
        <v>637.37200000000007</v>
      </c>
      <c r="R307" s="32" t="s">
        <v>29</v>
      </c>
      <c r="S307" s="48">
        <v>216</v>
      </c>
      <c r="T307" s="32" t="s">
        <v>30</v>
      </c>
      <c r="U307" s="48">
        <f t="shared" si="38"/>
        <v>505.7</v>
      </c>
      <c r="V307" s="22">
        <f t="shared" si="39"/>
        <v>9166.8790000000008</v>
      </c>
    </row>
    <row r="308" spans="1:22" ht="15" customHeight="1">
      <c r="A308" s="5" t="s">
        <v>64</v>
      </c>
      <c r="B308" s="54" t="s">
        <v>66</v>
      </c>
      <c r="C308" s="28" t="s">
        <v>22</v>
      </c>
      <c r="D308" s="48">
        <v>1459.9</v>
      </c>
      <c r="E308" s="56">
        <v>32500.48</v>
      </c>
      <c r="F308" s="49" t="s">
        <v>23</v>
      </c>
      <c r="G308" s="48">
        <f t="shared" si="32"/>
        <v>1459.9</v>
      </c>
      <c r="H308" s="50" t="s">
        <v>24</v>
      </c>
      <c r="I308" s="48">
        <f t="shared" si="33"/>
        <v>729.95</v>
      </c>
      <c r="J308" s="49" t="s">
        <v>25</v>
      </c>
      <c r="K308" s="48">
        <f t="shared" si="34"/>
        <v>510.96499999999997</v>
      </c>
      <c r="L308" s="49" t="s">
        <v>26</v>
      </c>
      <c r="M308" s="48">
        <f t="shared" si="35"/>
        <v>291.98</v>
      </c>
      <c r="N308" s="49" t="s">
        <v>27</v>
      </c>
      <c r="O308" s="48">
        <f t="shared" si="36"/>
        <v>583.96</v>
      </c>
      <c r="P308" s="32" t="s">
        <v>28</v>
      </c>
      <c r="Q308" s="48">
        <f t="shared" si="37"/>
        <v>291.98</v>
      </c>
      <c r="R308" s="32" t="s">
        <v>29</v>
      </c>
      <c r="S308" s="48">
        <v>216</v>
      </c>
      <c r="T308" s="32" t="s">
        <v>30</v>
      </c>
      <c r="U308" s="48">
        <f t="shared" si="38"/>
        <v>505.7</v>
      </c>
      <c r="V308" s="22">
        <f t="shared" si="39"/>
        <v>4590.4349999999995</v>
      </c>
    </row>
    <row r="309" spans="1:22" ht="15" customHeight="1">
      <c r="A309" s="5" t="s">
        <v>64</v>
      </c>
      <c r="B309" s="54" t="s">
        <v>67</v>
      </c>
      <c r="C309" s="28" t="s">
        <v>22</v>
      </c>
      <c r="D309" s="48">
        <v>1532.92</v>
      </c>
      <c r="E309" s="56">
        <v>32500.48</v>
      </c>
      <c r="F309" s="49" t="s">
        <v>23</v>
      </c>
      <c r="G309" s="48">
        <f t="shared" si="32"/>
        <v>1532.92</v>
      </c>
      <c r="H309" s="50" t="s">
        <v>24</v>
      </c>
      <c r="I309" s="48">
        <f t="shared" si="33"/>
        <v>766.46</v>
      </c>
      <c r="J309" s="49" t="s">
        <v>25</v>
      </c>
      <c r="K309" s="48">
        <f t="shared" si="34"/>
        <v>536.52200000000005</v>
      </c>
      <c r="L309" s="49" t="s">
        <v>26</v>
      </c>
      <c r="M309" s="48">
        <f t="shared" si="35"/>
        <v>306.584</v>
      </c>
      <c r="N309" s="49" t="s">
        <v>27</v>
      </c>
      <c r="O309" s="48">
        <f t="shared" si="36"/>
        <v>613.16800000000001</v>
      </c>
      <c r="P309" s="32" t="s">
        <v>28</v>
      </c>
      <c r="Q309" s="48">
        <f t="shared" si="37"/>
        <v>306.584</v>
      </c>
      <c r="R309" s="32" t="s">
        <v>29</v>
      </c>
      <c r="S309" s="48">
        <v>216</v>
      </c>
      <c r="T309" s="32" t="s">
        <v>30</v>
      </c>
      <c r="U309" s="48">
        <f t="shared" si="38"/>
        <v>505.7</v>
      </c>
      <c r="V309" s="22">
        <f t="shared" si="39"/>
        <v>4783.9380000000001</v>
      </c>
    </row>
    <row r="310" spans="1:22" ht="15" customHeight="1">
      <c r="A310" s="5" t="s">
        <v>64</v>
      </c>
      <c r="B310" s="54" t="s">
        <v>68</v>
      </c>
      <c r="C310" s="28" t="s">
        <v>22</v>
      </c>
      <c r="D310" s="48">
        <v>1609.59</v>
      </c>
      <c r="E310" s="56">
        <v>32500.48</v>
      </c>
      <c r="F310" s="49" t="s">
        <v>23</v>
      </c>
      <c r="G310" s="48">
        <f t="shared" si="32"/>
        <v>1609.59</v>
      </c>
      <c r="H310" s="50" t="s">
        <v>24</v>
      </c>
      <c r="I310" s="48">
        <f t="shared" si="33"/>
        <v>804.79499999999996</v>
      </c>
      <c r="J310" s="49" t="s">
        <v>25</v>
      </c>
      <c r="K310" s="48">
        <f t="shared" si="34"/>
        <v>563.35649999999998</v>
      </c>
      <c r="L310" s="49" t="s">
        <v>26</v>
      </c>
      <c r="M310" s="48">
        <f t="shared" si="35"/>
        <v>321.91800000000001</v>
      </c>
      <c r="N310" s="49" t="s">
        <v>27</v>
      </c>
      <c r="O310" s="48">
        <f t="shared" si="36"/>
        <v>643.83600000000001</v>
      </c>
      <c r="P310" s="32" t="s">
        <v>28</v>
      </c>
      <c r="Q310" s="48">
        <f t="shared" si="37"/>
        <v>321.91800000000001</v>
      </c>
      <c r="R310" s="32" t="s">
        <v>29</v>
      </c>
      <c r="S310" s="48">
        <v>216</v>
      </c>
      <c r="T310" s="32" t="s">
        <v>30</v>
      </c>
      <c r="U310" s="48">
        <f t="shared" si="38"/>
        <v>505.7</v>
      </c>
      <c r="V310" s="22">
        <f t="shared" si="39"/>
        <v>4987.1134999999995</v>
      </c>
    </row>
    <row r="311" spans="1:22" ht="15" customHeight="1">
      <c r="A311" s="5" t="s">
        <v>64</v>
      </c>
      <c r="B311" s="54" t="s">
        <v>69</v>
      </c>
      <c r="C311" s="28" t="s">
        <v>22</v>
      </c>
      <c r="D311" s="48">
        <v>1690.05</v>
      </c>
      <c r="E311" s="56">
        <v>32500.48</v>
      </c>
      <c r="F311" s="49" t="s">
        <v>23</v>
      </c>
      <c r="G311" s="48">
        <f t="shared" si="32"/>
        <v>1690.05</v>
      </c>
      <c r="H311" s="50" t="s">
        <v>24</v>
      </c>
      <c r="I311" s="48">
        <f t="shared" si="33"/>
        <v>845.02499999999998</v>
      </c>
      <c r="J311" s="49" t="s">
        <v>25</v>
      </c>
      <c r="K311" s="48">
        <f t="shared" si="34"/>
        <v>591.51749999999993</v>
      </c>
      <c r="L311" s="49" t="s">
        <v>26</v>
      </c>
      <c r="M311" s="48">
        <f t="shared" si="35"/>
        <v>338.01</v>
      </c>
      <c r="N311" s="49" t="s">
        <v>27</v>
      </c>
      <c r="O311" s="48">
        <f t="shared" si="36"/>
        <v>676.02</v>
      </c>
      <c r="P311" s="32" t="s">
        <v>28</v>
      </c>
      <c r="Q311" s="48">
        <f t="shared" si="37"/>
        <v>338.01</v>
      </c>
      <c r="R311" s="32" t="s">
        <v>29</v>
      </c>
      <c r="S311" s="48">
        <v>216</v>
      </c>
      <c r="T311" s="32" t="s">
        <v>30</v>
      </c>
      <c r="U311" s="48">
        <f t="shared" si="38"/>
        <v>505.7</v>
      </c>
      <c r="V311" s="22">
        <f t="shared" si="39"/>
        <v>5200.3324999999995</v>
      </c>
    </row>
    <row r="312" spans="1:22" ht="15" customHeight="1">
      <c r="A312" s="5" t="s">
        <v>64</v>
      </c>
      <c r="B312" s="54" t="s">
        <v>70</v>
      </c>
      <c r="C312" s="28" t="s">
        <v>22</v>
      </c>
      <c r="D312" s="48">
        <v>1774.53</v>
      </c>
      <c r="E312" s="56">
        <v>32500.48</v>
      </c>
      <c r="F312" s="49" t="s">
        <v>23</v>
      </c>
      <c r="G312" s="48">
        <f t="shared" si="32"/>
        <v>1774.53</v>
      </c>
      <c r="H312" s="50" t="s">
        <v>24</v>
      </c>
      <c r="I312" s="48">
        <f t="shared" si="33"/>
        <v>887.26499999999999</v>
      </c>
      <c r="J312" s="49" t="s">
        <v>25</v>
      </c>
      <c r="K312" s="48">
        <f t="shared" si="34"/>
        <v>621.08549999999991</v>
      </c>
      <c r="L312" s="49" t="s">
        <v>26</v>
      </c>
      <c r="M312" s="48">
        <f t="shared" si="35"/>
        <v>354.90600000000001</v>
      </c>
      <c r="N312" s="49" t="s">
        <v>27</v>
      </c>
      <c r="O312" s="48">
        <f t="shared" si="36"/>
        <v>709.81200000000001</v>
      </c>
      <c r="P312" s="32" t="s">
        <v>28</v>
      </c>
      <c r="Q312" s="48">
        <f t="shared" si="37"/>
        <v>354.90600000000001</v>
      </c>
      <c r="R312" s="32" t="s">
        <v>29</v>
      </c>
      <c r="S312" s="48">
        <v>216</v>
      </c>
      <c r="T312" s="32" t="s">
        <v>30</v>
      </c>
      <c r="U312" s="48">
        <f t="shared" si="38"/>
        <v>505.7</v>
      </c>
      <c r="V312" s="22">
        <f t="shared" si="39"/>
        <v>5424.2044999999998</v>
      </c>
    </row>
    <row r="313" spans="1:22" ht="15" customHeight="1">
      <c r="A313" s="5" t="s">
        <v>64</v>
      </c>
      <c r="B313" s="54" t="s">
        <v>71</v>
      </c>
      <c r="C313" s="28" t="s">
        <v>22</v>
      </c>
      <c r="D313" s="48">
        <v>1863.29</v>
      </c>
      <c r="E313" s="56">
        <v>32500.48</v>
      </c>
      <c r="F313" s="49" t="s">
        <v>23</v>
      </c>
      <c r="G313" s="48">
        <f t="shared" si="32"/>
        <v>1863.29</v>
      </c>
      <c r="H313" s="50" t="s">
        <v>24</v>
      </c>
      <c r="I313" s="48">
        <f t="shared" si="33"/>
        <v>931.64499999999998</v>
      </c>
      <c r="J313" s="49" t="s">
        <v>25</v>
      </c>
      <c r="K313" s="48">
        <f t="shared" si="34"/>
        <v>652.15149999999994</v>
      </c>
      <c r="L313" s="49" t="s">
        <v>26</v>
      </c>
      <c r="M313" s="48">
        <f t="shared" si="35"/>
        <v>372.65800000000002</v>
      </c>
      <c r="N313" s="49" t="s">
        <v>27</v>
      </c>
      <c r="O313" s="48">
        <f t="shared" si="36"/>
        <v>745.31600000000003</v>
      </c>
      <c r="P313" s="32" t="s">
        <v>28</v>
      </c>
      <c r="Q313" s="48">
        <f t="shared" si="37"/>
        <v>372.65800000000002</v>
      </c>
      <c r="R313" s="32" t="s">
        <v>29</v>
      </c>
      <c r="S313" s="48">
        <v>216</v>
      </c>
      <c r="T313" s="32" t="s">
        <v>30</v>
      </c>
      <c r="U313" s="48">
        <f t="shared" si="38"/>
        <v>505.7</v>
      </c>
      <c r="V313" s="22">
        <f t="shared" si="39"/>
        <v>5659.4184999999998</v>
      </c>
    </row>
    <row r="314" spans="1:22" ht="15" customHeight="1">
      <c r="A314" s="5" t="s">
        <v>64</v>
      </c>
      <c r="B314" s="54" t="s">
        <v>72</v>
      </c>
      <c r="C314" s="28" t="s">
        <v>22</v>
      </c>
      <c r="D314" s="48">
        <v>1956.46</v>
      </c>
      <c r="E314" s="56">
        <v>32500.48</v>
      </c>
      <c r="F314" s="49" t="s">
        <v>23</v>
      </c>
      <c r="G314" s="48">
        <f t="shared" si="32"/>
        <v>1956.46</v>
      </c>
      <c r="H314" s="50" t="s">
        <v>24</v>
      </c>
      <c r="I314" s="48">
        <f t="shared" si="33"/>
        <v>978.23</v>
      </c>
      <c r="J314" s="49" t="s">
        <v>25</v>
      </c>
      <c r="K314" s="48">
        <f t="shared" si="34"/>
        <v>684.76099999999997</v>
      </c>
      <c r="L314" s="49" t="s">
        <v>26</v>
      </c>
      <c r="M314" s="48">
        <f t="shared" si="35"/>
        <v>391.29200000000003</v>
      </c>
      <c r="N314" s="49" t="s">
        <v>27</v>
      </c>
      <c r="O314" s="48">
        <f t="shared" si="36"/>
        <v>782.58400000000006</v>
      </c>
      <c r="P314" s="32" t="s">
        <v>28</v>
      </c>
      <c r="Q314" s="48">
        <f t="shared" si="37"/>
        <v>391.29200000000003</v>
      </c>
      <c r="R314" s="32" t="s">
        <v>29</v>
      </c>
      <c r="S314" s="48">
        <v>216</v>
      </c>
      <c r="T314" s="32" t="s">
        <v>30</v>
      </c>
      <c r="U314" s="48">
        <f t="shared" si="38"/>
        <v>505.7</v>
      </c>
      <c r="V314" s="22">
        <f t="shared" si="39"/>
        <v>5906.3190000000004</v>
      </c>
    </row>
    <row r="315" spans="1:22" ht="15" customHeight="1">
      <c r="A315" s="5" t="s">
        <v>64</v>
      </c>
      <c r="B315" s="54" t="s">
        <v>73</v>
      </c>
      <c r="C315" s="28" t="s">
        <v>22</v>
      </c>
      <c r="D315" s="48">
        <v>2054.29</v>
      </c>
      <c r="E315" s="56">
        <v>32500.48</v>
      </c>
      <c r="F315" s="49" t="s">
        <v>23</v>
      </c>
      <c r="G315" s="48">
        <f t="shared" si="32"/>
        <v>2054.29</v>
      </c>
      <c r="H315" s="50" t="s">
        <v>24</v>
      </c>
      <c r="I315" s="48">
        <f t="shared" si="33"/>
        <v>1027.145</v>
      </c>
      <c r="J315" s="49" t="s">
        <v>25</v>
      </c>
      <c r="K315" s="48">
        <f t="shared" si="34"/>
        <v>719.00149999999996</v>
      </c>
      <c r="L315" s="49" t="s">
        <v>26</v>
      </c>
      <c r="M315" s="48">
        <f t="shared" si="35"/>
        <v>410.858</v>
      </c>
      <c r="N315" s="49" t="s">
        <v>27</v>
      </c>
      <c r="O315" s="48">
        <f t="shared" si="36"/>
        <v>821.71600000000001</v>
      </c>
      <c r="P315" s="32" t="s">
        <v>28</v>
      </c>
      <c r="Q315" s="48">
        <f t="shared" si="37"/>
        <v>410.858</v>
      </c>
      <c r="R315" s="32" t="s">
        <v>29</v>
      </c>
      <c r="S315" s="48">
        <v>216</v>
      </c>
      <c r="T315" s="32" t="s">
        <v>30</v>
      </c>
      <c r="U315" s="48">
        <f t="shared" si="38"/>
        <v>505.7</v>
      </c>
      <c r="V315" s="22">
        <f t="shared" si="39"/>
        <v>6165.5685000000003</v>
      </c>
    </row>
    <row r="316" spans="1:22" ht="15" customHeight="1">
      <c r="A316" s="5" t="s">
        <v>64</v>
      </c>
      <c r="B316" s="54" t="s">
        <v>74</v>
      </c>
      <c r="C316" s="28" t="s">
        <v>22</v>
      </c>
      <c r="D316" s="48">
        <v>2157</v>
      </c>
      <c r="E316" s="56">
        <v>32500.48</v>
      </c>
      <c r="F316" s="49" t="s">
        <v>23</v>
      </c>
      <c r="G316" s="48">
        <f t="shared" si="32"/>
        <v>2157</v>
      </c>
      <c r="H316" s="50" t="s">
        <v>24</v>
      </c>
      <c r="I316" s="48">
        <f t="shared" si="33"/>
        <v>1078.5</v>
      </c>
      <c r="J316" s="49" t="s">
        <v>25</v>
      </c>
      <c r="K316" s="48">
        <f t="shared" si="34"/>
        <v>754.94999999999993</v>
      </c>
      <c r="L316" s="49" t="s">
        <v>26</v>
      </c>
      <c r="M316" s="48">
        <f t="shared" si="35"/>
        <v>431.40000000000003</v>
      </c>
      <c r="N316" s="49" t="s">
        <v>27</v>
      </c>
      <c r="O316" s="48">
        <f t="shared" si="36"/>
        <v>862.80000000000007</v>
      </c>
      <c r="P316" s="32" t="s">
        <v>28</v>
      </c>
      <c r="Q316" s="48">
        <f t="shared" si="37"/>
        <v>431.40000000000003</v>
      </c>
      <c r="R316" s="32" t="s">
        <v>29</v>
      </c>
      <c r="S316" s="48">
        <v>216</v>
      </c>
      <c r="T316" s="32" t="s">
        <v>30</v>
      </c>
      <c r="U316" s="48">
        <f t="shared" si="38"/>
        <v>505.7</v>
      </c>
      <c r="V316" s="22">
        <f t="shared" si="39"/>
        <v>6437.75</v>
      </c>
    </row>
    <row r="317" spans="1:22" ht="15" customHeight="1">
      <c r="A317" s="5" t="s">
        <v>64</v>
      </c>
      <c r="B317" s="54" t="s">
        <v>75</v>
      </c>
      <c r="C317" s="28" t="s">
        <v>22</v>
      </c>
      <c r="D317" s="48">
        <v>2264.8200000000002</v>
      </c>
      <c r="E317" s="56">
        <v>32500.48</v>
      </c>
      <c r="F317" s="49" t="s">
        <v>23</v>
      </c>
      <c r="G317" s="48">
        <f t="shared" si="32"/>
        <v>2264.8200000000002</v>
      </c>
      <c r="H317" s="50" t="s">
        <v>24</v>
      </c>
      <c r="I317" s="48">
        <f t="shared" si="33"/>
        <v>1132.4100000000001</v>
      </c>
      <c r="J317" s="49" t="s">
        <v>25</v>
      </c>
      <c r="K317" s="48">
        <f t="shared" si="34"/>
        <v>792.68700000000001</v>
      </c>
      <c r="L317" s="49" t="s">
        <v>26</v>
      </c>
      <c r="M317" s="48">
        <f t="shared" si="35"/>
        <v>452.96400000000006</v>
      </c>
      <c r="N317" s="49" t="s">
        <v>27</v>
      </c>
      <c r="O317" s="48">
        <f t="shared" si="36"/>
        <v>905.92800000000011</v>
      </c>
      <c r="P317" s="32" t="s">
        <v>28</v>
      </c>
      <c r="Q317" s="48">
        <f t="shared" si="37"/>
        <v>452.96400000000006</v>
      </c>
      <c r="R317" s="32" t="s">
        <v>29</v>
      </c>
      <c r="S317" s="48">
        <v>216</v>
      </c>
      <c r="T317" s="32" t="s">
        <v>30</v>
      </c>
      <c r="U317" s="48">
        <f t="shared" si="38"/>
        <v>505.7</v>
      </c>
      <c r="V317" s="22">
        <f t="shared" si="39"/>
        <v>6723.473</v>
      </c>
    </row>
    <row r="318" spans="1:22" ht="15" customHeight="1">
      <c r="A318" s="5" t="s">
        <v>64</v>
      </c>
      <c r="B318" s="54" t="s">
        <v>76</v>
      </c>
      <c r="C318" s="28" t="s">
        <v>22</v>
      </c>
      <c r="D318" s="48">
        <v>2378.09</v>
      </c>
      <c r="E318" s="56">
        <v>32500.48</v>
      </c>
      <c r="F318" s="49" t="s">
        <v>23</v>
      </c>
      <c r="G318" s="48">
        <f t="shared" si="32"/>
        <v>2378.09</v>
      </c>
      <c r="H318" s="50" t="s">
        <v>24</v>
      </c>
      <c r="I318" s="48">
        <f t="shared" si="33"/>
        <v>1189.0450000000001</v>
      </c>
      <c r="J318" s="49" t="s">
        <v>25</v>
      </c>
      <c r="K318" s="48">
        <f t="shared" si="34"/>
        <v>832.33150000000001</v>
      </c>
      <c r="L318" s="49" t="s">
        <v>26</v>
      </c>
      <c r="M318" s="48">
        <f t="shared" si="35"/>
        <v>475.61800000000005</v>
      </c>
      <c r="N318" s="49" t="s">
        <v>27</v>
      </c>
      <c r="O318" s="48">
        <f t="shared" si="36"/>
        <v>951.2360000000001</v>
      </c>
      <c r="P318" s="32" t="s">
        <v>28</v>
      </c>
      <c r="Q318" s="48">
        <f t="shared" si="37"/>
        <v>475.61800000000005</v>
      </c>
      <c r="R318" s="32" t="s">
        <v>29</v>
      </c>
      <c r="S318" s="48">
        <v>216</v>
      </c>
      <c r="T318" s="32" t="s">
        <v>30</v>
      </c>
      <c r="U318" s="48">
        <f t="shared" si="38"/>
        <v>505.7</v>
      </c>
      <c r="V318" s="22">
        <f t="shared" si="39"/>
        <v>7023.6385</v>
      </c>
    </row>
    <row r="319" spans="1:22" ht="15" customHeight="1">
      <c r="A319" s="5" t="s">
        <v>64</v>
      </c>
      <c r="B319" s="54" t="s">
        <v>77</v>
      </c>
      <c r="C319" s="28" t="s">
        <v>22</v>
      </c>
      <c r="D319" s="48">
        <v>2496.9899999999998</v>
      </c>
      <c r="E319" s="56">
        <v>32500.48</v>
      </c>
      <c r="F319" s="49" t="s">
        <v>23</v>
      </c>
      <c r="G319" s="48">
        <f t="shared" si="32"/>
        <v>2496.9899999999998</v>
      </c>
      <c r="H319" s="50" t="s">
        <v>24</v>
      </c>
      <c r="I319" s="48">
        <f t="shared" si="33"/>
        <v>1248.4949999999999</v>
      </c>
      <c r="J319" s="49" t="s">
        <v>25</v>
      </c>
      <c r="K319" s="48">
        <f t="shared" si="34"/>
        <v>873.9464999999999</v>
      </c>
      <c r="L319" s="49" t="s">
        <v>26</v>
      </c>
      <c r="M319" s="48">
        <f t="shared" si="35"/>
        <v>499.39799999999997</v>
      </c>
      <c r="N319" s="49" t="s">
        <v>27</v>
      </c>
      <c r="O319" s="48">
        <f t="shared" si="36"/>
        <v>998.79599999999994</v>
      </c>
      <c r="P319" s="32" t="s">
        <v>28</v>
      </c>
      <c r="Q319" s="48">
        <f t="shared" si="37"/>
        <v>499.39799999999997</v>
      </c>
      <c r="R319" s="32" t="s">
        <v>29</v>
      </c>
      <c r="S319" s="48">
        <v>216</v>
      </c>
      <c r="T319" s="32" t="s">
        <v>30</v>
      </c>
      <c r="U319" s="48">
        <f t="shared" si="38"/>
        <v>505.7</v>
      </c>
      <c r="V319" s="22">
        <f t="shared" si="39"/>
        <v>7338.7235000000001</v>
      </c>
    </row>
    <row r="320" spans="1:22" ht="15" customHeight="1">
      <c r="A320" s="5" t="s">
        <v>64</v>
      </c>
      <c r="B320" s="54" t="s">
        <v>78</v>
      </c>
      <c r="C320" s="28" t="s">
        <v>22</v>
      </c>
      <c r="D320" s="48">
        <v>2621.84</v>
      </c>
      <c r="E320" s="56">
        <v>32500.48</v>
      </c>
      <c r="F320" s="49" t="s">
        <v>23</v>
      </c>
      <c r="G320" s="48">
        <f t="shared" si="32"/>
        <v>2621.84</v>
      </c>
      <c r="H320" s="50" t="s">
        <v>24</v>
      </c>
      <c r="I320" s="48">
        <f t="shared" si="33"/>
        <v>1310.92</v>
      </c>
      <c r="J320" s="49" t="s">
        <v>25</v>
      </c>
      <c r="K320" s="48">
        <f t="shared" si="34"/>
        <v>917.64400000000001</v>
      </c>
      <c r="L320" s="49" t="s">
        <v>26</v>
      </c>
      <c r="M320" s="48">
        <f t="shared" si="35"/>
        <v>524.36800000000005</v>
      </c>
      <c r="N320" s="49" t="s">
        <v>27</v>
      </c>
      <c r="O320" s="48">
        <f t="shared" si="36"/>
        <v>1048.7360000000001</v>
      </c>
      <c r="P320" s="32" t="s">
        <v>28</v>
      </c>
      <c r="Q320" s="48">
        <f t="shared" si="37"/>
        <v>524.36800000000005</v>
      </c>
      <c r="R320" s="32" t="s">
        <v>29</v>
      </c>
      <c r="S320" s="48">
        <v>216</v>
      </c>
      <c r="T320" s="32" t="s">
        <v>30</v>
      </c>
      <c r="U320" s="48">
        <f t="shared" si="38"/>
        <v>505.7</v>
      </c>
      <c r="V320" s="22">
        <f t="shared" si="39"/>
        <v>7669.576</v>
      </c>
    </row>
    <row r="321" spans="1:22" ht="15" customHeight="1">
      <c r="A321" s="5" t="s">
        <v>64</v>
      </c>
      <c r="B321" s="54" t="s">
        <v>79</v>
      </c>
      <c r="C321" s="28" t="s">
        <v>22</v>
      </c>
      <c r="D321" s="48">
        <v>2752.92</v>
      </c>
      <c r="E321" s="56">
        <v>32500.48</v>
      </c>
      <c r="F321" s="49" t="s">
        <v>23</v>
      </c>
      <c r="G321" s="48">
        <f t="shared" si="32"/>
        <v>2752.92</v>
      </c>
      <c r="H321" s="50" t="s">
        <v>24</v>
      </c>
      <c r="I321" s="48">
        <f t="shared" si="33"/>
        <v>1376.46</v>
      </c>
      <c r="J321" s="49" t="s">
        <v>25</v>
      </c>
      <c r="K321" s="48">
        <f t="shared" si="34"/>
        <v>963.52199999999993</v>
      </c>
      <c r="L321" s="49" t="s">
        <v>26</v>
      </c>
      <c r="M321" s="48">
        <f t="shared" si="35"/>
        <v>550.58400000000006</v>
      </c>
      <c r="N321" s="49" t="s">
        <v>27</v>
      </c>
      <c r="O321" s="48">
        <f t="shared" si="36"/>
        <v>1101.1680000000001</v>
      </c>
      <c r="P321" s="32" t="s">
        <v>28</v>
      </c>
      <c r="Q321" s="48">
        <f t="shared" si="37"/>
        <v>550.58400000000006</v>
      </c>
      <c r="R321" s="32" t="s">
        <v>29</v>
      </c>
      <c r="S321" s="48">
        <v>216</v>
      </c>
      <c r="T321" s="32" t="s">
        <v>30</v>
      </c>
      <c r="U321" s="48">
        <f t="shared" si="38"/>
        <v>505.7</v>
      </c>
      <c r="V321" s="22">
        <f t="shared" si="39"/>
        <v>8016.9380000000001</v>
      </c>
    </row>
    <row r="322" spans="1:22" ht="15" customHeight="1">
      <c r="A322" s="5" t="s">
        <v>64</v>
      </c>
      <c r="B322" s="54" t="s">
        <v>80</v>
      </c>
      <c r="C322" s="28" t="s">
        <v>22</v>
      </c>
      <c r="D322" s="48">
        <v>2890.57</v>
      </c>
      <c r="E322" s="56">
        <v>32500.48</v>
      </c>
      <c r="F322" s="49" t="s">
        <v>23</v>
      </c>
      <c r="G322" s="48">
        <f t="shared" si="32"/>
        <v>2890.57</v>
      </c>
      <c r="H322" s="50" t="s">
        <v>24</v>
      </c>
      <c r="I322" s="48">
        <f t="shared" si="33"/>
        <v>1445.2850000000001</v>
      </c>
      <c r="J322" s="49" t="s">
        <v>25</v>
      </c>
      <c r="K322" s="48">
        <f t="shared" si="34"/>
        <v>1011.6994999999999</v>
      </c>
      <c r="L322" s="49" t="s">
        <v>26</v>
      </c>
      <c r="M322" s="48">
        <f t="shared" si="35"/>
        <v>578.11400000000003</v>
      </c>
      <c r="N322" s="49" t="s">
        <v>27</v>
      </c>
      <c r="O322" s="48">
        <f t="shared" si="36"/>
        <v>1156.2280000000001</v>
      </c>
      <c r="P322" s="32" t="s">
        <v>28</v>
      </c>
      <c r="Q322" s="48">
        <f t="shared" si="37"/>
        <v>578.11400000000003</v>
      </c>
      <c r="R322" s="32" t="s">
        <v>29</v>
      </c>
      <c r="S322" s="48">
        <v>216</v>
      </c>
      <c r="T322" s="32" t="s">
        <v>30</v>
      </c>
      <c r="U322" s="48">
        <f t="shared" si="38"/>
        <v>505.7</v>
      </c>
      <c r="V322" s="22">
        <f t="shared" si="39"/>
        <v>8381.710500000001</v>
      </c>
    </row>
    <row r="323" spans="1:22" ht="15" customHeight="1">
      <c r="A323" s="5" t="s">
        <v>64</v>
      </c>
      <c r="B323" s="54" t="s">
        <v>81</v>
      </c>
      <c r="C323" s="28" t="s">
        <v>22</v>
      </c>
      <c r="D323" s="48">
        <v>3035.14</v>
      </c>
      <c r="E323" s="56">
        <v>32500.48</v>
      </c>
      <c r="F323" s="49" t="s">
        <v>23</v>
      </c>
      <c r="G323" s="48">
        <f t="shared" ref="G323:G386" si="40">D323</f>
        <v>3035.14</v>
      </c>
      <c r="H323" s="50" t="s">
        <v>24</v>
      </c>
      <c r="I323" s="48">
        <f t="shared" ref="I323:I386" si="41">D323/2</f>
        <v>1517.57</v>
      </c>
      <c r="J323" s="49" t="s">
        <v>25</v>
      </c>
      <c r="K323" s="48">
        <f t="shared" ref="K323:K386" si="42">D323*35%</f>
        <v>1062.299</v>
      </c>
      <c r="L323" s="49" t="s">
        <v>26</v>
      </c>
      <c r="M323" s="48">
        <f t="shared" ref="M323:M386" si="43">D323*20%</f>
        <v>607.02800000000002</v>
      </c>
      <c r="N323" s="49" t="s">
        <v>27</v>
      </c>
      <c r="O323" s="48">
        <f t="shared" ref="O323:O386" si="44">D323*40%</f>
        <v>1214.056</v>
      </c>
      <c r="P323" s="32" t="s">
        <v>28</v>
      </c>
      <c r="Q323" s="48">
        <f t="shared" ref="Q323:Q386" si="45">D323*20%</f>
        <v>607.02800000000002</v>
      </c>
      <c r="R323" s="32" t="s">
        <v>29</v>
      </c>
      <c r="S323" s="48">
        <v>216</v>
      </c>
      <c r="T323" s="32" t="s">
        <v>30</v>
      </c>
      <c r="U323" s="48">
        <f t="shared" ref="U323:U386" si="46">IF(D323&gt;3418,0,505.7)</f>
        <v>505.7</v>
      </c>
      <c r="V323" s="22">
        <f t="shared" ref="V323:V386" si="47">U323+S323+Q323+O323+M323+K323+I323+D323</f>
        <v>8764.8209999999999</v>
      </c>
    </row>
    <row r="324" spans="1:22" ht="15" customHeight="1">
      <c r="A324" s="5" t="s">
        <v>64</v>
      </c>
      <c r="B324" s="54" t="s">
        <v>82</v>
      </c>
      <c r="C324" s="28" t="s">
        <v>22</v>
      </c>
      <c r="D324" s="48">
        <v>3186.86</v>
      </c>
      <c r="E324" s="56">
        <v>32500.48</v>
      </c>
      <c r="F324" s="49" t="s">
        <v>23</v>
      </c>
      <c r="G324" s="48">
        <f t="shared" si="40"/>
        <v>3186.86</v>
      </c>
      <c r="H324" s="50" t="s">
        <v>24</v>
      </c>
      <c r="I324" s="48">
        <f t="shared" si="41"/>
        <v>1593.43</v>
      </c>
      <c r="J324" s="49" t="s">
        <v>25</v>
      </c>
      <c r="K324" s="48">
        <f t="shared" si="42"/>
        <v>1115.4010000000001</v>
      </c>
      <c r="L324" s="49" t="s">
        <v>26</v>
      </c>
      <c r="M324" s="48">
        <f t="shared" si="43"/>
        <v>637.37200000000007</v>
      </c>
      <c r="N324" s="49" t="s">
        <v>27</v>
      </c>
      <c r="O324" s="48">
        <f t="shared" si="44"/>
        <v>1274.7440000000001</v>
      </c>
      <c r="P324" s="32" t="s">
        <v>28</v>
      </c>
      <c r="Q324" s="48">
        <f t="shared" si="45"/>
        <v>637.37200000000007</v>
      </c>
      <c r="R324" s="32" t="s">
        <v>29</v>
      </c>
      <c r="S324" s="48">
        <v>216</v>
      </c>
      <c r="T324" s="32" t="s">
        <v>30</v>
      </c>
      <c r="U324" s="48">
        <f t="shared" si="46"/>
        <v>505.7</v>
      </c>
      <c r="V324" s="22">
        <f t="shared" si="47"/>
        <v>9166.8790000000008</v>
      </c>
    </row>
    <row r="325" spans="1:22" ht="15" customHeight="1">
      <c r="A325" s="5" t="s">
        <v>168</v>
      </c>
      <c r="B325" s="54" t="s">
        <v>66</v>
      </c>
      <c r="C325" s="28" t="s">
        <v>22</v>
      </c>
      <c r="D325" s="48">
        <v>1459.9</v>
      </c>
      <c r="E325" s="56">
        <v>32500.48</v>
      </c>
      <c r="F325" s="49" t="s">
        <v>23</v>
      </c>
      <c r="G325" s="48">
        <f t="shared" si="40"/>
        <v>1459.9</v>
      </c>
      <c r="H325" s="50" t="s">
        <v>24</v>
      </c>
      <c r="I325" s="48">
        <f t="shared" si="41"/>
        <v>729.95</v>
      </c>
      <c r="J325" s="49" t="s">
        <v>25</v>
      </c>
      <c r="K325" s="48">
        <f t="shared" si="42"/>
        <v>510.96499999999997</v>
      </c>
      <c r="L325" s="49" t="s">
        <v>26</v>
      </c>
      <c r="M325" s="48">
        <f t="shared" si="43"/>
        <v>291.98</v>
      </c>
      <c r="N325" s="49" t="s">
        <v>27</v>
      </c>
      <c r="O325" s="48">
        <f t="shared" si="44"/>
        <v>583.96</v>
      </c>
      <c r="P325" s="32" t="s">
        <v>28</v>
      </c>
      <c r="Q325" s="48">
        <f t="shared" si="45"/>
        <v>291.98</v>
      </c>
      <c r="R325" s="32" t="s">
        <v>29</v>
      </c>
      <c r="S325" s="48">
        <v>216</v>
      </c>
      <c r="T325" s="32" t="s">
        <v>30</v>
      </c>
      <c r="U325" s="48">
        <f t="shared" si="46"/>
        <v>505.7</v>
      </c>
      <c r="V325" s="22">
        <f t="shared" si="47"/>
        <v>4590.4349999999995</v>
      </c>
    </row>
    <row r="326" spans="1:22" ht="15" customHeight="1">
      <c r="A326" s="5" t="s">
        <v>65</v>
      </c>
      <c r="B326" s="54" t="s">
        <v>67</v>
      </c>
      <c r="C326" s="28" t="s">
        <v>22</v>
      </c>
      <c r="D326" s="48">
        <v>1532.92</v>
      </c>
      <c r="E326" s="56">
        <v>32500.48</v>
      </c>
      <c r="F326" s="49" t="s">
        <v>23</v>
      </c>
      <c r="G326" s="48">
        <f t="shared" si="40"/>
        <v>1532.92</v>
      </c>
      <c r="H326" s="50" t="s">
        <v>24</v>
      </c>
      <c r="I326" s="48">
        <f t="shared" si="41"/>
        <v>766.46</v>
      </c>
      <c r="J326" s="49" t="s">
        <v>25</v>
      </c>
      <c r="K326" s="48">
        <f t="shared" si="42"/>
        <v>536.52200000000005</v>
      </c>
      <c r="L326" s="49" t="s">
        <v>26</v>
      </c>
      <c r="M326" s="48">
        <f t="shared" si="43"/>
        <v>306.584</v>
      </c>
      <c r="N326" s="49" t="s">
        <v>27</v>
      </c>
      <c r="O326" s="48">
        <f t="shared" si="44"/>
        <v>613.16800000000001</v>
      </c>
      <c r="P326" s="32" t="s">
        <v>28</v>
      </c>
      <c r="Q326" s="48">
        <f t="shared" si="45"/>
        <v>306.584</v>
      </c>
      <c r="R326" s="32" t="s">
        <v>29</v>
      </c>
      <c r="S326" s="48">
        <v>216</v>
      </c>
      <c r="T326" s="32" t="s">
        <v>30</v>
      </c>
      <c r="U326" s="48">
        <f t="shared" si="46"/>
        <v>505.7</v>
      </c>
      <c r="V326" s="22">
        <f t="shared" si="47"/>
        <v>4783.9380000000001</v>
      </c>
    </row>
    <row r="327" spans="1:22" ht="15" customHeight="1">
      <c r="A327" s="5" t="s">
        <v>65</v>
      </c>
      <c r="B327" s="54" t="s">
        <v>68</v>
      </c>
      <c r="C327" s="28" t="s">
        <v>22</v>
      </c>
      <c r="D327" s="48">
        <v>1609.59</v>
      </c>
      <c r="E327" s="56">
        <v>32500.48</v>
      </c>
      <c r="F327" s="49" t="s">
        <v>23</v>
      </c>
      <c r="G327" s="48">
        <f t="shared" si="40"/>
        <v>1609.59</v>
      </c>
      <c r="H327" s="50" t="s">
        <v>24</v>
      </c>
      <c r="I327" s="48">
        <f t="shared" si="41"/>
        <v>804.79499999999996</v>
      </c>
      <c r="J327" s="49" t="s">
        <v>25</v>
      </c>
      <c r="K327" s="48">
        <f t="shared" si="42"/>
        <v>563.35649999999998</v>
      </c>
      <c r="L327" s="49" t="s">
        <v>26</v>
      </c>
      <c r="M327" s="48">
        <f t="shared" si="43"/>
        <v>321.91800000000001</v>
      </c>
      <c r="N327" s="49" t="s">
        <v>27</v>
      </c>
      <c r="O327" s="48">
        <f t="shared" si="44"/>
        <v>643.83600000000001</v>
      </c>
      <c r="P327" s="32" t="s">
        <v>28</v>
      </c>
      <c r="Q327" s="48">
        <f t="shared" si="45"/>
        <v>321.91800000000001</v>
      </c>
      <c r="R327" s="32" t="s">
        <v>29</v>
      </c>
      <c r="S327" s="48">
        <v>216</v>
      </c>
      <c r="T327" s="32" t="s">
        <v>30</v>
      </c>
      <c r="U327" s="48">
        <f t="shared" si="46"/>
        <v>505.7</v>
      </c>
      <c r="V327" s="22">
        <f t="shared" si="47"/>
        <v>4987.1134999999995</v>
      </c>
    </row>
    <row r="328" spans="1:22" ht="15" customHeight="1">
      <c r="A328" s="5" t="s">
        <v>65</v>
      </c>
      <c r="B328" s="54" t="s">
        <v>69</v>
      </c>
      <c r="C328" s="28" t="s">
        <v>22</v>
      </c>
      <c r="D328" s="48">
        <v>1690.05</v>
      </c>
      <c r="E328" s="56">
        <v>32500.48</v>
      </c>
      <c r="F328" s="49" t="s">
        <v>23</v>
      </c>
      <c r="G328" s="48">
        <f t="shared" si="40"/>
        <v>1690.05</v>
      </c>
      <c r="H328" s="50" t="s">
        <v>24</v>
      </c>
      <c r="I328" s="48">
        <f t="shared" si="41"/>
        <v>845.02499999999998</v>
      </c>
      <c r="J328" s="49" t="s">
        <v>25</v>
      </c>
      <c r="K328" s="48">
        <f t="shared" si="42"/>
        <v>591.51749999999993</v>
      </c>
      <c r="L328" s="49" t="s">
        <v>26</v>
      </c>
      <c r="M328" s="48">
        <f t="shared" si="43"/>
        <v>338.01</v>
      </c>
      <c r="N328" s="49" t="s">
        <v>27</v>
      </c>
      <c r="O328" s="48">
        <f t="shared" si="44"/>
        <v>676.02</v>
      </c>
      <c r="P328" s="32" t="s">
        <v>28</v>
      </c>
      <c r="Q328" s="48">
        <f t="shared" si="45"/>
        <v>338.01</v>
      </c>
      <c r="R328" s="32" t="s">
        <v>29</v>
      </c>
      <c r="S328" s="48">
        <v>216</v>
      </c>
      <c r="T328" s="32" t="s">
        <v>30</v>
      </c>
      <c r="U328" s="48">
        <f t="shared" si="46"/>
        <v>505.7</v>
      </c>
      <c r="V328" s="22">
        <f t="shared" si="47"/>
        <v>5200.3324999999995</v>
      </c>
    </row>
    <row r="329" spans="1:22" ht="15" customHeight="1">
      <c r="A329" s="5" t="s">
        <v>65</v>
      </c>
      <c r="B329" s="54" t="s">
        <v>70</v>
      </c>
      <c r="C329" s="28" t="s">
        <v>22</v>
      </c>
      <c r="D329" s="48">
        <v>1774.53</v>
      </c>
      <c r="E329" s="56">
        <v>32500.48</v>
      </c>
      <c r="F329" s="49" t="s">
        <v>23</v>
      </c>
      <c r="G329" s="48">
        <f t="shared" si="40"/>
        <v>1774.53</v>
      </c>
      <c r="H329" s="50" t="s">
        <v>24</v>
      </c>
      <c r="I329" s="48">
        <f t="shared" si="41"/>
        <v>887.26499999999999</v>
      </c>
      <c r="J329" s="49" t="s">
        <v>25</v>
      </c>
      <c r="K329" s="48">
        <f t="shared" si="42"/>
        <v>621.08549999999991</v>
      </c>
      <c r="L329" s="49" t="s">
        <v>26</v>
      </c>
      <c r="M329" s="48">
        <f t="shared" si="43"/>
        <v>354.90600000000001</v>
      </c>
      <c r="N329" s="49" t="s">
        <v>27</v>
      </c>
      <c r="O329" s="48">
        <f t="shared" si="44"/>
        <v>709.81200000000001</v>
      </c>
      <c r="P329" s="32" t="s">
        <v>28</v>
      </c>
      <c r="Q329" s="48">
        <f t="shared" si="45"/>
        <v>354.90600000000001</v>
      </c>
      <c r="R329" s="32" t="s">
        <v>29</v>
      </c>
      <c r="S329" s="48">
        <v>216</v>
      </c>
      <c r="T329" s="32" t="s">
        <v>30</v>
      </c>
      <c r="U329" s="48">
        <f t="shared" si="46"/>
        <v>505.7</v>
      </c>
      <c r="V329" s="22">
        <f t="shared" si="47"/>
        <v>5424.2044999999998</v>
      </c>
    </row>
    <row r="330" spans="1:22" ht="15" customHeight="1">
      <c r="A330" s="5" t="s">
        <v>65</v>
      </c>
      <c r="B330" s="54" t="s">
        <v>71</v>
      </c>
      <c r="C330" s="28" t="s">
        <v>22</v>
      </c>
      <c r="D330" s="48">
        <v>1863.29</v>
      </c>
      <c r="E330" s="56">
        <v>32500.48</v>
      </c>
      <c r="F330" s="49" t="s">
        <v>23</v>
      </c>
      <c r="G330" s="48">
        <f t="shared" si="40"/>
        <v>1863.29</v>
      </c>
      <c r="H330" s="50" t="s">
        <v>24</v>
      </c>
      <c r="I330" s="48">
        <f t="shared" si="41"/>
        <v>931.64499999999998</v>
      </c>
      <c r="J330" s="49" t="s">
        <v>25</v>
      </c>
      <c r="K330" s="48">
        <f t="shared" si="42"/>
        <v>652.15149999999994</v>
      </c>
      <c r="L330" s="49" t="s">
        <v>26</v>
      </c>
      <c r="M330" s="48">
        <f t="shared" si="43"/>
        <v>372.65800000000002</v>
      </c>
      <c r="N330" s="49" t="s">
        <v>27</v>
      </c>
      <c r="O330" s="48">
        <f t="shared" si="44"/>
        <v>745.31600000000003</v>
      </c>
      <c r="P330" s="32" t="s">
        <v>28</v>
      </c>
      <c r="Q330" s="48">
        <f t="shared" si="45"/>
        <v>372.65800000000002</v>
      </c>
      <c r="R330" s="32" t="s">
        <v>29</v>
      </c>
      <c r="S330" s="48">
        <v>216</v>
      </c>
      <c r="T330" s="32" t="s">
        <v>30</v>
      </c>
      <c r="U330" s="48">
        <f t="shared" si="46"/>
        <v>505.7</v>
      </c>
      <c r="V330" s="22">
        <f t="shared" si="47"/>
        <v>5659.4184999999998</v>
      </c>
    </row>
    <row r="331" spans="1:22" ht="15" customHeight="1">
      <c r="A331" s="5" t="s">
        <v>65</v>
      </c>
      <c r="B331" s="54" t="s">
        <v>72</v>
      </c>
      <c r="C331" s="28" t="s">
        <v>22</v>
      </c>
      <c r="D331" s="48">
        <v>1956.46</v>
      </c>
      <c r="E331" s="56">
        <v>32500.48</v>
      </c>
      <c r="F331" s="49" t="s">
        <v>23</v>
      </c>
      <c r="G331" s="48">
        <f t="shared" si="40"/>
        <v>1956.46</v>
      </c>
      <c r="H331" s="50" t="s">
        <v>24</v>
      </c>
      <c r="I331" s="48">
        <f t="shared" si="41"/>
        <v>978.23</v>
      </c>
      <c r="J331" s="49" t="s">
        <v>25</v>
      </c>
      <c r="K331" s="48">
        <f t="shared" si="42"/>
        <v>684.76099999999997</v>
      </c>
      <c r="L331" s="49" t="s">
        <v>26</v>
      </c>
      <c r="M331" s="48">
        <f t="shared" si="43"/>
        <v>391.29200000000003</v>
      </c>
      <c r="N331" s="49" t="s">
        <v>27</v>
      </c>
      <c r="O331" s="48">
        <f t="shared" si="44"/>
        <v>782.58400000000006</v>
      </c>
      <c r="P331" s="32" t="s">
        <v>28</v>
      </c>
      <c r="Q331" s="48">
        <f t="shared" si="45"/>
        <v>391.29200000000003</v>
      </c>
      <c r="R331" s="32" t="s">
        <v>29</v>
      </c>
      <c r="S331" s="48">
        <v>216</v>
      </c>
      <c r="T331" s="32" t="s">
        <v>30</v>
      </c>
      <c r="U331" s="48">
        <f t="shared" si="46"/>
        <v>505.7</v>
      </c>
      <c r="V331" s="22">
        <f t="shared" si="47"/>
        <v>5906.3190000000004</v>
      </c>
    </row>
    <row r="332" spans="1:22" ht="15" customHeight="1">
      <c r="A332" s="5" t="s">
        <v>65</v>
      </c>
      <c r="B332" s="54" t="s">
        <v>73</v>
      </c>
      <c r="C332" s="28" t="s">
        <v>22</v>
      </c>
      <c r="D332" s="48">
        <v>2054.29</v>
      </c>
      <c r="E332" s="56">
        <v>32500.48</v>
      </c>
      <c r="F332" s="49" t="s">
        <v>23</v>
      </c>
      <c r="G332" s="48">
        <f t="shared" si="40"/>
        <v>2054.29</v>
      </c>
      <c r="H332" s="50" t="s">
        <v>24</v>
      </c>
      <c r="I332" s="48">
        <f t="shared" si="41"/>
        <v>1027.145</v>
      </c>
      <c r="J332" s="49" t="s">
        <v>25</v>
      </c>
      <c r="K332" s="48">
        <f t="shared" si="42"/>
        <v>719.00149999999996</v>
      </c>
      <c r="L332" s="49" t="s">
        <v>26</v>
      </c>
      <c r="M332" s="48">
        <f t="shared" si="43"/>
        <v>410.858</v>
      </c>
      <c r="N332" s="49" t="s">
        <v>27</v>
      </c>
      <c r="O332" s="48">
        <f t="shared" si="44"/>
        <v>821.71600000000001</v>
      </c>
      <c r="P332" s="32" t="s">
        <v>28</v>
      </c>
      <c r="Q332" s="48">
        <f t="shared" si="45"/>
        <v>410.858</v>
      </c>
      <c r="R332" s="32" t="s">
        <v>29</v>
      </c>
      <c r="S332" s="48">
        <v>216</v>
      </c>
      <c r="T332" s="32" t="s">
        <v>30</v>
      </c>
      <c r="U332" s="48">
        <f t="shared" si="46"/>
        <v>505.7</v>
      </c>
      <c r="V332" s="22">
        <f t="shared" si="47"/>
        <v>6165.5685000000003</v>
      </c>
    </row>
    <row r="333" spans="1:22" ht="15" customHeight="1">
      <c r="A333" s="5" t="s">
        <v>65</v>
      </c>
      <c r="B333" s="54" t="s">
        <v>74</v>
      </c>
      <c r="C333" s="28" t="s">
        <v>22</v>
      </c>
      <c r="D333" s="48">
        <v>2157</v>
      </c>
      <c r="E333" s="56">
        <v>32500.48</v>
      </c>
      <c r="F333" s="49" t="s">
        <v>23</v>
      </c>
      <c r="G333" s="48">
        <f t="shared" si="40"/>
        <v>2157</v>
      </c>
      <c r="H333" s="50" t="s">
        <v>24</v>
      </c>
      <c r="I333" s="48">
        <f t="shared" si="41"/>
        <v>1078.5</v>
      </c>
      <c r="J333" s="49" t="s">
        <v>25</v>
      </c>
      <c r="K333" s="48">
        <f t="shared" si="42"/>
        <v>754.94999999999993</v>
      </c>
      <c r="L333" s="49" t="s">
        <v>26</v>
      </c>
      <c r="M333" s="48">
        <f t="shared" si="43"/>
        <v>431.40000000000003</v>
      </c>
      <c r="N333" s="49" t="s">
        <v>27</v>
      </c>
      <c r="O333" s="48">
        <f t="shared" si="44"/>
        <v>862.80000000000007</v>
      </c>
      <c r="P333" s="32" t="s">
        <v>28</v>
      </c>
      <c r="Q333" s="48">
        <f t="shared" si="45"/>
        <v>431.40000000000003</v>
      </c>
      <c r="R333" s="32" t="s">
        <v>29</v>
      </c>
      <c r="S333" s="48">
        <v>216</v>
      </c>
      <c r="T333" s="32" t="s">
        <v>30</v>
      </c>
      <c r="U333" s="48">
        <f t="shared" si="46"/>
        <v>505.7</v>
      </c>
      <c r="V333" s="22">
        <f t="shared" si="47"/>
        <v>6437.75</v>
      </c>
    </row>
    <row r="334" spans="1:22" ht="15" customHeight="1">
      <c r="A334" s="5" t="s">
        <v>65</v>
      </c>
      <c r="B334" s="54" t="s">
        <v>75</v>
      </c>
      <c r="C334" s="28" t="s">
        <v>22</v>
      </c>
      <c r="D334" s="48">
        <v>2264.8200000000002</v>
      </c>
      <c r="E334" s="56">
        <v>32500.48</v>
      </c>
      <c r="F334" s="49" t="s">
        <v>23</v>
      </c>
      <c r="G334" s="48">
        <f t="shared" si="40"/>
        <v>2264.8200000000002</v>
      </c>
      <c r="H334" s="50" t="s">
        <v>24</v>
      </c>
      <c r="I334" s="48">
        <f t="shared" si="41"/>
        <v>1132.4100000000001</v>
      </c>
      <c r="J334" s="49" t="s">
        <v>25</v>
      </c>
      <c r="K334" s="48">
        <f t="shared" si="42"/>
        <v>792.68700000000001</v>
      </c>
      <c r="L334" s="49" t="s">
        <v>26</v>
      </c>
      <c r="M334" s="48">
        <f t="shared" si="43"/>
        <v>452.96400000000006</v>
      </c>
      <c r="N334" s="49" t="s">
        <v>27</v>
      </c>
      <c r="O334" s="48">
        <f t="shared" si="44"/>
        <v>905.92800000000011</v>
      </c>
      <c r="P334" s="32" t="s">
        <v>28</v>
      </c>
      <c r="Q334" s="48">
        <f t="shared" si="45"/>
        <v>452.96400000000006</v>
      </c>
      <c r="R334" s="32" t="s">
        <v>29</v>
      </c>
      <c r="S334" s="48">
        <v>216</v>
      </c>
      <c r="T334" s="32" t="s">
        <v>30</v>
      </c>
      <c r="U334" s="48">
        <f t="shared" si="46"/>
        <v>505.7</v>
      </c>
      <c r="V334" s="22">
        <f t="shared" si="47"/>
        <v>6723.473</v>
      </c>
    </row>
    <row r="335" spans="1:22" ht="15" customHeight="1">
      <c r="A335" s="5" t="s">
        <v>65</v>
      </c>
      <c r="B335" s="54" t="s">
        <v>76</v>
      </c>
      <c r="C335" s="28" t="s">
        <v>22</v>
      </c>
      <c r="D335" s="48">
        <v>2378.09</v>
      </c>
      <c r="E335" s="56">
        <v>32500.48</v>
      </c>
      <c r="F335" s="49" t="s">
        <v>23</v>
      </c>
      <c r="G335" s="48">
        <f t="shared" si="40"/>
        <v>2378.09</v>
      </c>
      <c r="H335" s="50" t="s">
        <v>24</v>
      </c>
      <c r="I335" s="48">
        <f t="shared" si="41"/>
        <v>1189.0450000000001</v>
      </c>
      <c r="J335" s="49" t="s">
        <v>25</v>
      </c>
      <c r="K335" s="48">
        <f t="shared" si="42"/>
        <v>832.33150000000001</v>
      </c>
      <c r="L335" s="49" t="s">
        <v>26</v>
      </c>
      <c r="M335" s="48">
        <f t="shared" si="43"/>
        <v>475.61800000000005</v>
      </c>
      <c r="N335" s="49" t="s">
        <v>27</v>
      </c>
      <c r="O335" s="48">
        <f t="shared" si="44"/>
        <v>951.2360000000001</v>
      </c>
      <c r="P335" s="32" t="s">
        <v>28</v>
      </c>
      <c r="Q335" s="48">
        <f t="shared" si="45"/>
        <v>475.61800000000005</v>
      </c>
      <c r="R335" s="32" t="s">
        <v>29</v>
      </c>
      <c r="S335" s="48">
        <v>216</v>
      </c>
      <c r="T335" s="32" t="s">
        <v>30</v>
      </c>
      <c r="U335" s="48">
        <f t="shared" si="46"/>
        <v>505.7</v>
      </c>
      <c r="V335" s="22">
        <f t="shared" si="47"/>
        <v>7023.6385</v>
      </c>
    </row>
    <row r="336" spans="1:22" ht="15" customHeight="1">
      <c r="A336" s="5" t="s">
        <v>65</v>
      </c>
      <c r="B336" s="54" t="s">
        <v>77</v>
      </c>
      <c r="C336" s="28" t="s">
        <v>22</v>
      </c>
      <c r="D336" s="48">
        <v>2496.9899999999998</v>
      </c>
      <c r="E336" s="56">
        <v>32500.48</v>
      </c>
      <c r="F336" s="49" t="s">
        <v>23</v>
      </c>
      <c r="G336" s="48">
        <f t="shared" si="40"/>
        <v>2496.9899999999998</v>
      </c>
      <c r="H336" s="50" t="s">
        <v>24</v>
      </c>
      <c r="I336" s="48">
        <f t="shared" si="41"/>
        <v>1248.4949999999999</v>
      </c>
      <c r="J336" s="49" t="s">
        <v>25</v>
      </c>
      <c r="K336" s="48">
        <f t="shared" si="42"/>
        <v>873.9464999999999</v>
      </c>
      <c r="L336" s="49" t="s">
        <v>26</v>
      </c>
      <c r="M336" s="48">
        <f t="shared" si="43"/>
        <v>499.39799999999997</v>
      </c>
      <c r="N336" s="49" t="s">
        <v>27</v>
      </c>
      <c r="O336" s="48">
        <f t="shared" si="44"/>
        <v>998.79599999999994</v>
      </c>
      <c r="P336" s="32" t="s">
        <v>28</v>
      </c>
      <c r="Q336" s="48">
        <f t="shared" si="45"/>
        <v>499.39799999999997</v>
      </c>
      <c r="R336" s="32" t="s">
        <v>29</v>
      </c>
      <c r="S336" s="48">
        <v>216</v>
      </c>
      <c r="T336" s="32" t="s">
        <v>30</v>
      </c>
      <c r="U336" s="48">
        <f t="shared" si="46"/>
        <v>505.7</v>
      </c>
      <c r="V336" s="22">
        <f t="shared" si="47"/>
        <v>7338.7235000000001</v>
      </c>
    </row>
    <row r="337" spans="1:22" ht="15" customHeight="1">
      <c r="A337" s="5" t="s">
        <v>65</v>
      </c>
      <c r="B337" s="54" t="s">
        <v>78</v>
      </c>
      <c r="C337" s="28" t="s">
        <v>22</v>
      </c>
      <c r="D337" s="48">
        <v>2621.84</v>
      </c>
      <c r="E337" s="56">
        <v>32500.48</v>
      </c>
      <c r="F337" s="49" t="s">
        <v>23</v>
      </c>
      <c r="G337" s="48">
        <f t="shared" si="40"/>
        <v>2621.84</v>
      </c>
      <c r="H337" s="50" t="s">
        <v>24</v>
      </c>
      <c r="I337" s="48">
        <f t="shared" si="41"/>
        <v>1310.92</v>
      </c>
      <c r="J337" s="49" t="s">
        <v>25</v>
      </c>
      <c r="K337" s="48">
        <f t="shared" si="42"/>
        <v>917.64400000000001</v>
      </c>
      <c r="L337" s="49" t="s">
        <v>26</v>
      </c>
      <c r="M337" s="48">
        <f t="shared" si="43"/>
        <v>524.36800000000005</v>
      </c>
      <c r="N337" s="49" t="s">
        <v>27</v>
      </c>
      <c r="O337" s="48">
        <f t="shared" si="44"/>
        <v>1048.7360000000001</v>
      </c>
      <c r="P337" s="32" t="s">
        <v>28</v>
      </c>
      <c r="Q337" s="48">
        <f t="shared" si="45"/>
        <v>524.36800000000005</v>
      </c>
      <c r="R337" s="32" t="s">
        <v>29</v>
      </c>
      <c r="S337" s="48">
        <v>216</v>
      </c>
      <c r="T337" s="32" t="s">
        <v>30</v>
      </c>
      <c r="U337" s="48">
        <f t="shared" si="46"/>
        <v>505.7</v>
      </c>
      <c r="V337" s="22">
        <f t="shared" si="47"/>
        <v>7669.576</v>
      </c>
    </row>
    <row r="338" spans="1:22" ht="15" customHeight="1">
      <c r="A338" s="5" t="s">
        <v>65</v>
      </c>
      <c r="B338" s="54" t="s">
        <v>79</v>
      </c>
      <c r="C338" s="28" t="s">
        <v>22</v>
      </c>
      <c r="D338" s="48">
        <v>2752.92</v>
      </c>
      <c r="E338" s="56">
        <v>32500.48</v>
      </c>
      <c r="F338" s="49" t="s">
        <v>23</v>
      </c>
      <c r="G338" s="48">
        <f t="shared" si="40"/>
        <v>2752.92</v>
      </c>
      <c r="H338" s="50" t="s">
        <v>24</v>
      </c>
      <c r="I338" s="48">
        <f t="shared" si="41"/>
        <v>1376.46</v>
      </c>
      <c r="J338" s="49" t="s">
        <v>25</v>
      </c>
      <c r="K338" s="48">
        <f t="shared" si="42"/>
        <v>963.52199999999993</v>
      </c>
      <c r="L338" s="49" t="s">
        <v>26</v>
      </c>
      <c r="M338" s="48">
        <f t="shared" si="43"/>
        <v>550.58400000000006</v>
      </c>
      <c r="N338" s="49" t="s">
        <v>27</v>
      </c>
      <c r="O338" s="48">
        <f t="shared" si="44"/>
        <v>1101.1680000000001</v>
      </c>
      <c r="P338" s="32" t="s">
        <v>28</v>
      </c>
      <c r="Q338" s="48">
        <f t="shared" si="45"/>
        <v>550.58400000000006</v>
      </c>
      <c r="R338" s="32" t="s">
        <v>29</v>
      </c>
      <c r="S338" s="48">
        <v>216</v>
      </c>
      <c r="T338" s="32" t="s">
        <v>30</v>
      </c>
      <c r="U338" s="48">
        <f t="shared" si="46"/>
        <v>505.7</v>
      </c>
      <c r="V338" s="22">
        <f t="shared" si="47"/>
        <v>8016.9380000000001</v>
      </c>
    </row>
    <row r="339" spans="1:22" ht="15" customHeight="1">
      <c r="A339" s="5" t="s">
        <v>65</v>
      </c>
      <c r="B339" s="54" t="s">
        <v>80</v>
      </c>
      <c r="C339" s="28" t="s">
        <v>22</v>
      </c>
      <c r="D339" s="48">
        <v>2890.57</v>
      </c>
      <c r="E339" s="56">
        <v>32500.48</v>
      </c>
      <c r="F339" s="49" t="s">
        <v>23</v>
      </c>
      <c r="G339" s="48">
        <f t="shared" si="40"/>
        <v>2890.57</v>
      </c>
      <c r="H339" s="50" t="s">
        <v>24</v>
      </c>
      <c r="I339" s="48">
        <f t="shared" si="41"/>
        <v>1445.2850000000001</v>
      </c>
      <c r="J339" s="49" t="s">
        <v>25</v>
      </c>
      <c r="K339" s="48">
        <f t="shared" si="42"/>
        <v>1011.6994999999999</v>
      </c>
      <c r="L339" s="49" t="s">
        <v>26</v>
      </c>
      <c r="M339" s="48">
        <f t="shared" si="43"/>
        <v>578.11400000000003</v>
      </c>
      <c r="N339" s="49" t="s">
        <v>27</v>
      </c>
      <c r="O339" s="48">
        <f t="shared" si="44"/>
        <v>1156.2280000000001</v>
      </c>
      <c r="P339" s="32" t="s">
        <v>28</v>
      </c>
      <c r="Q339" s="48">
        <f t="shared" si="45"/>
        <v>578.11400000000003</v>
      </c>
      <c r="R339" s="32" t="s">
        <v>29</v>
      </c>
      <c r="S339" s="48">
        <v>216</v>
      </c>
      <c r="T339" s="32" t="s">
        <v>30</v>
      </c>
      <c r="U339" s="48">
        <f t="shared" si="46"/>
        <v>505.7</v>
      </c>
      <c r="V339" s="22">
        <f t="shared" si="47"/>
        <v>8381.710500000001</v>
      </c>
    </row>
    <row r="340" spans="1:22" ht="15" customHeight="1">
      <c r="A340" s="5" t="s">
        <v>65</v>
      </c>
      <c r="B340" s="54" t="s">
        <v>81</v>
      </c>
      <c r="C340" s="28" t="s">
        <v>22</v>
      </c>
      <c r="D340" s="48">
        <v>3035.14</v>
      </c>
      <c r="E340" s="56">
        <v>32500.48</v>
      </c>
      <c r="F340" s="49" t="s">
        <v>23</v>
      </c>
      <c r="G340" s="48">
        <f t="shared" si="40"/>
        <v>3035.14</v>
      </c>
      <c r="H340" s="50" t="s">
        <v>24</v>
      </c>
      <c r="I340" s="48">
        <f t="shared" si="41"/>
        <v>1517.57</v>
      </c>
      <c r="J340" s="49" t="s">
        <v>25</v>
      </c>
      <c r="K340" s="48">
        <f t="shared" si="42"/>
        <v>1062.299</v>
      </c>
      <c r="L340" s="49" t="s">
        <v>26</v>
      </c>
      <c r="M340" s="48">
        <f t="shared" si="43"/>
        <v>607.02800000000002</v>
      </c>
      <c r="N340" s="49" t="s">
        <v>27</v>
      </c>
      <c r="O340" s="48">
        <f t="shared" si="44"/>
        <v>1214.056</v>
      </c>
      <c r="P340" s="32" t="s">
        <v>28</v>
      </c>
      <c r="Q340" s="48">
        <f t="shared" si="45"/>
        <v>607.02800000000002</v>
      </c>
      <c r="R340" s="32" t="s">
        <v>29</v>
      </c>
      <c r="S340" s="48">
        <v>216</v>
      </c>
      <c r="T340" s="32" t="s">
        <v>30</v>
      </c>
      <c r="U340" s="48">
        <f t="shared" si="46"/>
        <v>505.7</v>
      </c>
      <c r="V340" s="22">
        <f t="shared" si="47"/>
        <v>8764.8209999999999</v>
      </c>
    </row>
    <row r="341" spans="1:22" ht="15" customHeight="1">
      <c r="A341" s="5" t="s">
        <v>65</v>
      </c>
      <c r="B341" s="54" t="s">
        <v>82</v>
      </c>
      <c r="C341" s="28" t="s">
        <v>22</v>
      </c>
      <c r="D341" s="48">
        <v>3186.86</v>
      </c>
      <c r="E341" s="56">
        <v>32500.48</v>
      </c>
      <c r="F341" s="49" t="s">
        <v>23</v>
      </c>
      <c r="G341" s="48">
        <f t="shared" si="40"/>
        <v>3186.86</v>
      </c>
      <c r="H341" s="50" t="s">
        <v>24</v>
      </c>
      <c r="I341" s="48">
        <f t="shared" si="41"/>
        <v>1593.43</v>
      </c>
      <c r="J341" s="49" t="s">
        <v>25</v>
      </c>
      <c r="K341" s="48">
        <f t="shared" si="42"/>
        <v>1115.4010000000001</v>
      </c>
      <c r="L341" s="49" t="s">
        <v>26</v>
      </c>
      <c r="M341" s="48">
        <f t="shared" si="43"/>
        <v>637.37200000000007</v>
      </c>
      <c r="N341" s="49" t="s">
        <v>27</v>
      </c>
      <c r="O341" s="48">
        <f t="shared" si="44"/>
        <v>1274.7440000000001</v>
      </c>
      <c r="P341" s="32" t="s">
        <v>28</v>
      </c>
      <c r="Q341" s="48">
        <f t="shared" si="45"/>
        <v>637.37200000000007</v>
      </c>
      <c r="R341" s="32" t="s">
        <v>29</v>
      </c>
      <c r="S341" s="48">
        <v>216</v>
      </c>
      <c r="T341" s="32" t="s">
        <v>30</v>
      </c>
      <c r="U341" s="48">
        <f t="shared" si="46"/>
        <v>505.7</v>
      </c>
      <c r="V341" s="22">
        <f t="shared" si="47"/>
        <v>9166.8790000000008</v>
      </c>
    </row>
    <row r="342" spans="1:22" ht="15" customHeight="1">
      <c r="A342" s="5" t="s">
        <v>83</v>
      </c>
      <c r="B342" s="54" t="s">
        <v>66</v>
      </c>
      <c r="C342" s="28" t="s">
        <v>22</v>
      </c>
      <c r="D342" s="48">
        <v>1459.9</v>
      </c>
      <c r="E342" s="56">
        <v>32500.48</v>
      </c>
      <c r="F342" s="49" t="s">
        <v>23</v>
      </c>
      <c r="G342" s="48">
        <f t="shared" si="40"/>
        <v>1459.9</v>
      </c>
      <c r="H342" s="50" t="s">
        <v>24</v>
      </c>
      <c r="I342" s="48">
        <f t="shared" si="41"/>
        <v>729.95</v>
      </c>
      <c r="J342" s="49" t="s">
        <v>25</v>
      </c>
      <c r="K342" s="48">
        <f t="shared" si="42"/>
        <v>510.96499999999997</v>
      </c>
      <c r="L342" s="49" t="s">
        <v>26</v>
      </c>
      <c r="M342" s="48">
        <f t="shared" si="43"/>
        <v>291.98</v>
      </c>
      <c r="N342" s="49" t="s">
        <v>27</v>
      </c>
      <c r="O342" s="48">
        <f t="shared" si="44"/>
        <v>583.96</v>
      </c>
      <c r="P342" s="32" t="s">
        <v>28</v>
      </c>
      <c r="Q342" s="48">
        <f t="shared" si="45"/>
        <v>291.98</v>
      </c>
      <c r="R342" s="32" t="s">
        <v>29</v>
      </c>
      <c r="S342" s="48">
        <v>216</v>
      </c>
      <c r="T342" s="32" t="s">
        <v>30</v>
      </c>
      <c r="U342" s="48">
        <f t="shared" si="46"/>
        <v>505.7</v>
      </c>
      <c r="V342" s="22">
        <f t="shared" si="47"/>
        <v>4590.4349999999995</v>
      </c>
    </row>
    <row r="343" spans="1:22" ht="15" customHeight="1">
      <c r="A343" s="5" t="s">
        <v>83</v>
      </c>
      <c r="B343" s="54" t="s">
        <v>67</v>
      </c>
      <c r="C343" s="28" t="s">
        <v>22</v>
      </c>
      <c r="D343" s="48">
        <v>1532.92</v>
      </c>
      <c r="E343" s="56">
        <v>32500.48</v>
      </c>
      <c r="F343" s="49" t="s">
        <v>23</v>
      </c>
      <c r="G343" s="48">
        <f t="shared" si="40"/>
        <v>1532.92</v>
      </c>
      <c r="H343" s="50" t="s">
        <v>24</v>
      </c>
      <c r="I343" s="48">
        <f t="shared" si="41"/>
        <v>766.46</v>
      </c>
      <c r="J343" s="49" t="s">
        <v>25</v>
      </c>
      <c r="K343" s="48">
        <f t="shared" si="42"/>
        <v>536.52200000000005</v>
      </c>
      <c r="L343" s="49" t="s">
        <v>26</v>
      </c>
      <c r="M343" s="48">
        <f t="shared" si="43"/>
        <v>306.584</v>
      </c>
      <c r="N343" s="49" t="s">
        <v>27</v>
      </c>
      <c r="O343" s="48">
        <f t="shared" si="44"/>
        <v>613.16800000000001</v>
      </c>
      <c r="P343" s="32" t="s">
        <v>28</v>
      </c>
      <c r="Q343" s="48">
        <f t="shared" si="45"/>
        <v>306.584</v>
      </c>
      <c r="R343" s="32" t="s">
        <v>29</v>
      </c>
      <c r="S343" s="48">
        <v>216</v>
      </c>
      <c r="T343" s="32" t="s">
        <v>30</v>
      </c>
      <c r="U343" s="48">
        <f t="shared" si="46"/>
        <v>505.7</v>
      </c>
      <c r="V343" s="22">
        <f t="shared" si="47"/>
        <v>4783.9380000000001</v>
      </c>
    </row>
    <row r="344" spans="1:22" ht="15" customHeight="1">
      <c r="A344" s="5" t="s">
        <v>83</v>
      </c>
      <c r="B344" s="54" t="s">
        <v>68</v>
      </c>
      <c r="C344" s="28" t="s">
        <v>22</v>
      </c>
      <c r="D344" s="48">
        <v>1609.59</v>
      </c>
      <c r="E344" s="56">
        <v>32500.48</v>
      </c>
      <c r="F344" s="49" t="s">
        <v>23</v>
      </c>
      <c r="G344" s="48">
        <f t="shared" si="40"/>
        <v>1609.59</v>
      </c>
      <c r="H344" s="50" t="s">
        <v>24</v>
      </c>
      <c r="I344" s="48">
        <f t="shared" si="41"/>
        <v>804.79499999999996</v>
      </c>
      <c r="J344" s="49" t="s">
        <v>25</v>
      </c>
      <c r="K344" s="48">
        <f t="shared" si="42"/>
        <v>563.35649999999998</v>
      </c>
      <c r="L344" s="49" t="s">
        <v>26</v>
      </c>
      <c r="M344" s="48">
        <f t="shared" si="43"/>
        <v>321.91800000000001</v>
      </c>
      <c r="N344" s="49" t="s">
        <v>27</v>
      </c>
      <c r="O344" s="48">
        <f t="shared" si="44"/>
        <v>643.83600000000001</v>
      </c>
      <c r="P344" s="32" t="s">
        <v>28</v>
      </c>
      <c r="Q344" s="48">
        <f t="shared" si="45"/>
        <v>321.91800000000001</v>
      </c>
      <c r="R344" s="32" t="s">
        <v>29</v>
      </c>
      <c r="S344" s="48">
        <v>216</v>
      </c>
      <c r="T344" s="32" t="s">
        <v>30</v>
      </c>
      <c r="U344" s="48">
        <f t="shared" si="46"/>
        <v>505.7</v>
      </c>
      <c r="V344" s="22">
        <f t="shared" si="47"/>
        <v>4987.1134999999995</v>
      </c>
    </row>
    <row r="345" spans="1:22" ht="15" customHeight="1">
      <c r="A345" s="5" t="s">
        <v>83</v>
      </c>
      <c r="B345" s="54" t="s">
        <v>69</v>
      </c>
      <c r="C345" s="28" t="s">
        <v>22</v>
      </c>
      <c r="D345" s="48">
        <v>1690.05</v>
      </c>
      <c r="E345" s="56">
        <v>32500.48</v>
      </c>
      <c r="F345" s="49" t="s">
        <v>23</v>
      </c>
      <c r="G345" s="48">
        <f t="shared" si="40"/>
        <v>1690.05</v>
      </c>
      <c r="H345" s="50" t="s">
        <v>24</v>
      </c>
      <c r="I345" s="48">
        <f t="shared" si="41"/>
        <v>845.02499999999998</v>
      </c>
      <c r="J345" s="49" t="s">
        <v>25</v>
      </c>
      <c r="K345" s="48">
        <f t="shared" si="42"/>
        <v>591.51749999999993</v>
      </c>
      <c r="L345" s="49" t="s">
        <v>26</v>
      </c>
      <c r="M345" s="48">
        <f t="shared" si="43"/>
        <v>338.01</v>
      </c>
      <c r="N345" s="49" t="s">
        <v>27</v>
      </c>
      <c r="O345" s="48">
        <f t="shared" si="44"/>
        <v>676.02</v>
      </c>
      <c r="P345" s="32" t="s">
        <v>28</v>
      </c>
      <c r="Q345" s="48">
        <f t="shared" si="45"/>
        <v>338.01</v>
      </c>
      <c r="R345" s="32" t="s">
        <v>29</v>
      </c>
      <c r="S345" s="48">
        <v>216</v>
      </c>
      <c r="T345" s="32" t="s">
        <v>30</v>
      </c>
      <c r="U345" s="48">
        <f t="shared" si="46"/>
        <v>505.7</v>
      </c>
      <c r="V345" s="22">
        <f t="shared" si="47"/>
        <v>5200.3324999999995</v>
      </c>
    </row>
    <row r="346" spans="1:22" ht="15" customHeight="1">
      <c r="A346" s="5" t="s">
        <v>83</v>
      </c>
      <c r="B346" s="54" t="s">
        <v>70</v>
      </c>
      <c r="C346" s="28" t="s">
        <v>22</v>
      </c>
      <c r="D346" s="48">
        <v>1774.53</v>
      </c>
      <c r="E346" s="56">
        <v>32500.48</v>
      </c>
      <c r="F346" s="49" t="s">
        <v>23</v>
      </c>
      <c r="G346" s="48">
        <f t="shared" si="40"/>
        <v>1774.53</v>
      </c>
      <c r="H346" s="50" t="s">
        <v>24</v>
      </c>
      <c r="I346" s="48">
        <f t="shared" si="41"/>
        <v>887.26499999999999</v>
      </c>
      <c r="J346" s="49" t="s">
        <v>25</v>
      </c>
      <c r="K346" s="48">
        <f t="shared" si="42"/>
        <v>621.08549999999991</v>
      </c>
      <c r="L346" s="49" t="s">
        <v>26</v>
      </c>
      <c r="M346" s="48">
        <f t="shared" si="43"/>
        <v>354.90600000000001</v>
      </c>
      <c r="N346" s="49" t="s">
        <v>27</v>
      </c>
      <c r="O346" s="48">
        <f t="shared" si="44"/>
        <v>709.81200000000001</v>
      </c>
      <c r="P346" s="32" t="s">
        <v>28</v>
      </c>
      <c r="Q346" s="48">
        <f t="shared" si="45"/>
        <v>354.90600000000001</v>
      </c>
      <c r="R346" s="32" t="s">
        <v>29</v>
      </c>
      <c r="S346" s="48">
        <v>216</v>
      </c>
      <c r="T346" s="32" t="s">
        <v>30</v>
      </c>
      <c r="U346" s="48">
        <f t="shared" si="46"/>
        <v>505.7</v>
      </c>
      <c r="V346" s="22">
        <f t="shared" si="47"/>
        <v>5424.2044999999998</v>
      </c>
    </row>
    <row r="347" spans="1:22" ht="15" customHeight="1">
      <c r="A347" s="5" t="s">
        <v>83</v>
      </c>
      <c r="B347" s="54" t="s">
        <v>71</v>
      </c>
      <c r="C347" s="28" t="s">
        <v>22</v>
      </c>
      <c r="D347" s="48">
        <v>1863.29</v>
      </c>
      <c r="E347" s="56">
        <v>32500.48</v>
      </c>
      <c r="F347" s="49" t="s">
        <v>23</v>
      </c>
      <c r="G347" s="48">
        <f t="shared" si="40"/>
        <v>1863.29</v>
      </c>
      <c r="H347" s="50" t="s">
        <v>24</v>
      </c>
      <c r="I347" s="48">
        <f t="shared" si="41"/>
        <v>931.64499999999998</v>
      </c>
      <c r="J347" s="49" t="s">
        <v>25</v>
      </c>
      <c r="K347" s="48">
        <f t="shared" si="42"/>
        <v>652.15149999999994</v>
      </c>
      <c r="L347" s="49" t="s">
        <v>26</v>
      </c>
      <c r="M347" s="48">
        <f t="shared" si="43"/>
        <v>372.65800000000002</v>
      </c>
      <c r="N347" s="49" t="s">
        <v>27</v>
      </c>
      <c r="O347" s="48">
        <f t="shared" si="44"/>
        <v>745.31600000000003</v>
      </c>
      <c r="P347" s="32" t="s">
        <v>28</v>
      </c>
      <c r="Q347" s="48">
        <f t="shared" si="45"/>
        <v>372.65800000000002</v>
      </c>
      <c r="R347" s="32" t="s">
        <v>29</v>
      </c>
      <c r="S347" s="48">
        <v>216</v>
      </c>
      <c r="T347" s="32" t="s">
        <v>30</v>
      </c>
      <c r="U347" s="48">
        <f t="shared" si="46"/>
        <v>505.7</v>
      </c>
      <c r="V347" s="22">
        <f t="shared" si="47"/>
        <v>5659.4184999999998</v>
      </c>
    </row>
    <row r="348" spans="1:22" ht="15" customHeight="1">
      <c r="A348" s="5" t="s">
        <v>83</v>
      </c>
      <c r="B348" s="54" t="s">
        <v>72</v>
      </c>
      <c r="C348" s="28" t="s">
        <v>22</v>
      </c>
      <c r="D348" s="48">
        <v>1956.46</v>
      </c>
      <c r="E348" s="56">
        <v>32500.48</v>
      </c>
      <c r="F348" s="49" t="s">
        <v>23</v>
      </c>
      <c r="G348" s="48">
        <f t="shared" si="40"/>
        <v>1956.46</v>
      </c>
      <c r="H348" s="50" t="s">
        <v>24</v>
      </c>
      <c r="I348" s="48">
        <f t="shared" si="41"/>
        <v>978.23</v>
      </c>
      <c r="J348" s="49" t="s">
        <v>25</v>
      </c>
      <c r="K348" s="48">
        <f t="shared" si="42"/>
        <v>684.76099999999997</v>
      </c>
      <c r="L348" s="49" t="s">
        <v>26</v>
      </c>
      <c r="M348" s="48">
        <f t="shared" si="43"/>
        <v>391.29200000000003</v>
      </c>
      <c r="N348" s="49" t="s">
        <v>27</v>
      </c>
      <c r="O348" s="48">
        <f t="shared" si="44"/>
        <v>782.58400000000006</v>
      </c>
      <c r="P348" s="32" t="s">
        <v>28</v>
      </c>
      <c r="Q348" s="48">
        <f t="shared" si="45"/>
        <v>391.29200000000003</v>
      </c>
      <c r="R348" s="32" t="s">
        <v>29</v>
      </c>
      <c r="S348" s="48">
        <v>216</v>
      </c>
      <c r="T348" s="32" t="s">
        <v>30</v>
      </c>
      <c r="U348" s="48">
        <f t="shared" si="46"/>
        <v>505.7</v>
      </c>
      <c r="V348" s="22">
        <f t="shared" si="47"/>
        <v>5906.3190000000004</v>
      </c>
    </row>
    <row r="349" spans="1:22" ht="15" customHeight="1">
      <c r="A349" s="5" t="s">
        <v>83</v>
      </c>
      <c r="B349" s="54" t="s">
        <v>73</v>
      </c>
      <c r="C349" s="28" t="s">
        <v>22</v>
      </c>
      <c r="D349" s="48">
        <v>2054.29</v>
      </c>
      <c r="E349" s="56">
        <v>32500.48</v>
      </c>
      <c r="F349" s="49" t="s">
        <v>23</v>
      </c>
      <c r="G349" s="48">
        <f t="shared" si="40"/>
        <v>2054.29</v>
      </c>
      <c r="H349" s="50" t="s">
        <v>24</v>
      </c>
      <c r="I349" s="48">
        <f t="shared" si="41"/>
        <v>1027.145</v>
      </c>
      <c r="J349" s="49" t="s">
        <v>25</v>
      </c>
      <c r="K349" s="48">
        <f t="shared" si="42"/>
        <v>719.00149999999996</v>
      </c>
      <c r="L349" s="49" t="s">
        <v>26</v>
      </c>
      <c r="M349" s="48">
        <f t="shared" si="43"/>
        <v>410.858</v>
      </c>
      <c r="N349" s="49" t="s">
        <v>27</v>
      </c>
      <c r="O349" s="48">
        <f t="shared" si="44"/>
        <v>821.71600000000001</v>
      </c>
      <c r="P349" s="32" t="s">
        <v>28</v>
      </c>
      <c r="Q349" s="48">
        <f t="shared" si="45"/>
        <v>410.858</v>
      </c>
      <c r="R349" s="32" t="s">
        <v>29</v>
      </c>
      <c r="S349" s="48">
        <v>216</v>
      </c>
      <c r="T349" s="32" t="s">
        <v>30</v>
      </c>
      <c r="U349" s="48">
        <f t="shared" si="46"/>
        <v>505.7</v>
      </c>
      <c r="V349" s="22">
        <f t="shared" si="47"/>
        <v>6165.5685000000003</v>
      </c>
    </row>
    <row r="350" spans="1:22" ht="15" customHeight="1">
      <c r="A350" s="5" t="s">
        <v>83</v>
      </c>
      <c r="B350" s="54" t="s">
        <v>74</v>
      </c>
      <c r="C350" s="28" t="s">
        <v>22</v>
      </c>
      <c r="D350" s="48">
        <v>2157</v>
      </c>
      <c r="E350" s="56">
        <v>32500.48</v>
      </c>
      <c r="F350" s="49" t="s">
        <v>23</v>
      </c>
      <c r="G350" s="48">
        <f t="shared" si="40"/>
        <v>2157</v>
      </c>
      <c r="H350" s="50" t="s">
        <v>24</v>
      </c>
      <c r="I350" s="48">
        <f t="shared" si="41"/>
        <v>1078.5</v>
      </c>
      <c r="J350" s="49" t="s">
        <v>25</v>
      </c>
      <c r="K350" s="48">
        <f t="shared" si="42"/>
        <v>754.94999999999993</v>
      </c>
      <c r="L350" s="49" t="s">
        <v>26</v>
      </c>
      <c r="M350" s="48">
        <f t="shared" si="43"/>
        <v>431.40000000000003</v>
      </c>
      <c r="N350" s="49" t="s">
        <v>27</v>
      </c>
      <c r="O350" s="48">
        <f t="shared" si="44"/>
        <v>862.80000000000007</v>
      </c>
      <c r="P350" s="32" t="s">
        <v>28</v>
      </c>
      <c r="Q350" s="48">
        <f t="shared" si="45"/>
        <v>431.40000000000003</v>
      </c>
      <c r="R350" s="32" t="s">
        <v>29</v>
      </c>
      <c r="S350" s="48">
        <v>216</v>
      </c>
      <c r="T350" s="32" t="s">
        <v>30</v>
      </c>
      <c r="U350" s="48">
        <f t="shared" si="46"/>
        <v>505.7</v>
      </c>
      <c r="V350" s="22">
        <f t="shared" si="47"/>
        <v>6437.75</v>
      </c>
    </row>
    <row r="351" spans="1:22" ht="15" customHeight="1">
      <c r="A351" s="5" t="s">
        <v>83</v>
      </c>
      <c r="B351" s="54" t="s">
        <v>75</v>
      </c>
      <c r="C351" s="28" t="s">
        <v>22</v>
      </c>
      <c r="D351" s="48">
        <v>2264.8200000000002</v>
      </c>
      <c r="E351" s="56">
        <v>32500.48</v>
      </c>
      <c r="F351" s="49" t="s">
        <v>23</v>
      </c>
      <c r="G351" s="48">
        <f t="shared" si="40"/>
        <v>2264.8200000000002</v>
      </c>
      <c r="H351" s="50" t="s">
        <v>24</v>
      </c>
      <c r="I351" s="48">
        <f t="shared" si="41"/>
        <v>1132.4100000000001</v>
      </c>
      <c r="J351" s="49" t="s">
        <v>25</v>
      </c>
      <c r="K351" s="48">
        <f t="shared" si="42"/>
        <v>792.68700000000001</v>
      </c>
      <c r="L351" s="49" t="s">
        <v>26</v>
      </c>
      <c r="M351" s="48">
        <f t="shared" si="43"/>
        <v>452.96400000000006</v>
      </c>
      <c r="N351" s="49" t="s">
        <v>27</v>
      </c>
      <c r="O351" s="48">
        <f t="shared" si="44"/>
        <v>905.92800000000011</v>
      </c>
      <c r="P351" s="32" t="s">
        <v>28</v>
      </c>
      <c r="Q351" s="48">
        <f t="shared" si="45"/>
        <v>452.96400000000006</v>
      </c>
      <c r="R351" s="32" t="s">
        <v>29</v>
      </c>
      <c r="S351" s="48">
        <v>216</v>
      </c>
      <c r="T351" s="32" t="s">
        <v>30</v>
      </c>
      <c r="U351" s="48">
        <f t="shared" si="46"/>
        <v>505.7</v>
      </c>
      <c r="V351" s="22">
        <f t="shared" si="47"/>
        <v>6723.473</v>
      </c>
    </row>
    <row r="352" spans="1:22" ht="15" customHeight="1">
      <c r="A352" s="5" t="s">
        <v>83</v>
      </c>
      <c r="B352" s="54" t="s">
        <v>76</v>
      </c>
      <c r="C352" s="28" t="s">
        <v>22</v>
      </c>
      <c r="D352" s="48">
        <v>2378.09</v>
      </c>
      <c r="E352" s="56">
        <v>32500.48</v>
      </c>
      <c r="F352" s="49" t="s">
        <v>23</v>
      </c>
      <c r="G352" s="48">
        <f t="shared" si="40"/>
        <v>2378.09</v>
      </c>
      <c r="H352" s="50" t="s">
        <v>24</v>
      </c>
      <c r="I352" s="48">
        <f t="shared" si="41"/>
        <v>1189.0450000000001</v>
      </c>
      <c r="J352" s="49" t="s">
        <v>25</v>
      </c>
      <c r="K352" s="48">
        <f t="shared" si="42"/>
        <v>832.33150000000001</v>
      </c>
      <c r="L352" s="49" t="s">
        <v>26</v>
      </c>
      <c r="M352" s="48">
        <f t="shared" si="43"/>
        <v>475.61800000000005</v>
      </c>
      <c r="N352" s="49" t="s">
        <v>27</v>
      </c>
      <c r="O352" s="48">
        <f t="shared" si="44"/>
        <v>951.2360000000001</v>
      </c>
      <c r="P352" s="32" t="s">
        <v>28</v>
      </c>
      <c r="Q352" s="48">
        <f t="shared" si="45"/>
        <v>475.61800000000005</v>
      </c>
      <c r="R352" s="32" t="s">
        <v>29</v>
      </c>
      <c r="S352" s="48">
        <v>216</v>
      </c>
      <c r="T352" s="32" t="s">
        <v>30</v>
      </c>
      <c r="U352" s="48">
        <f t="shared" si="46"/>
        <v>505.7</v>
      </c>
      <c r="V352" s="22">
        <f t="shared" si="47"/>
        <v>7023.6385</v>
      </c>
    </row>
    <row r="353" spans="1:22" ht="15" customHeight="1">
      <c r="A353" s="5" t="s">
        <v>83</v>
      </c>
      <c r="B353" s="54" t="s">
        <v>77</v>
      </c>
      <c r="C353" s="28" t="s">
        <v>22</v>
      </c>
      <c r="D353" s="48">
        <v>2496.9899999999998</v>
      </c>
      <c r="E353" s="56">
        <v>32500.48</v>
      </c>
      <c r="F353" s="49" t="s">
        <v>23</v>
      </c>
      <c r="G353" s="48">
        <f t="shared" si="40"/>
        <v>2496.9899999999998</v>
      </c>
      <c r="H353" s="50" t="s">
        <v>24</v>
      </c>
      <c r="I353" s="48">
        <f t="shared" si="41"/>
        <v>1248.4949999999999</v>
      </c>
      <c r="J353" s="49" t="s">
        <v>25</v>
      </c>
      <c r="K353" s="48">
        <f t="shared" si="42"/>
        <v>873.9464999999999</v>
      </c>
      <c r="L353" s="49" t="s">
        <v>26</v>
      </c>
      <c r="M353" s="48">
        <f t="shared" si="43"/>
        <v>499.39799999999997</v>
      </c>
      <c r="N353" s="49" t="s">
        <v>27</v>
      </c>
      <c r="O353" s="48">
        <f t="shared" si="44"/>
        <v>998.79599999999994</v>
      </c>
      <c r="P353" s="32" t="s">
        <v>28</v>
      </c>
      <c r="Q353" s="48">
        <f t="shared" si="45"/>
        <v>499.39799999999997</v>
      </c>
      <c r="R353" s="32" t="s">
        <v>29</v>
      </c>
      <c r="S353" s="48">
        <v>216</v>
      </c>
      <c r="T353" s="32" t="s">
        <v>30</v>
      </c>
      <c r="U353" s="48">
        <f t="shared" si="46"/>
        <v>505.7</v>
      </c>
      <c r="V353" s="22">
        <f t="shared" si="47"/>
        <v>7338.7235000000001</v>
      </c>
    </row>
    <row r="354" spans="1:22" ht="15" customHeight="1">
      <c r="A354" s="5" t="s">
        <v>83</v>
      </c>
      <c r="B354" s="54" t="s">
        <v>78</v>
      </c>
      <c r="C354" s="28" t="s">
        <v>22</v>
      </c>
      <c r="D354" s="48">
        <v>2621.84</v>
      </c>
      <c r="E354" s="56">
        <v>32500.48</v>
      </c>
      <c r="F354" s="49" t="s">
        <v>23</v>
      </c>
      <c r="G354" s="48">
        <f t="shared" si="40"/>
        <v>2621.84</v>
      </c>
      <c r="H354" s="50" t="s">
        <v>24</v>
      </c>
      <c r="I354" s="48">
        <f t="shared" si="41"/>
        <v>1310.92</v>
      </c>
      <c r="J354" s="49" t="s">
        <v>25</v>
      </c>
      <c r="K354" s="48">
        <f t="shared" si="42"/>
        <v>917.64400000000001</v>
      </c>
      <c r="L354" s="49" t="s">
        <v>26</v>
      </c>
      <c r="M354" s="48">
        <f t="shared" si="43"/>
        <v>524.36800000000005</v>
      </c>
      <c r="N354" s="49" t="s">
        <v>27</v>
      </c>
      <c r="O354" s="48">
        <f t="shared" si="44"/>
        <v>1048.7360000000001</v>
      </c>
      <c r="P354" s="32" t="s">
        <v>28</v>
      </c>
      <c r="Q354" s="48">
        <f t="shared" si="45"/>
        <v>524.36800000000005</v>
      </c>
      <c r="R354" s="32" t="s">
        <v>29</v>
      </c>
      <c r="S354" s="48">
        <v>216</v>
      </c>
      <c r="T354" s="32" t="s">
        <v>30</v>
      </c>
      <c r="U354" s="48">
        <f t="shared" si="46"/>
        <v>505.7</v>
      </c>
      <c r="V354" s="22">
        <f t="shared" si="47"/>
        <v>7669.576</v>
      </c>
    </row>
    <row r="355" spans="1:22" ht="15" customHeight="1">
      <c r="A355" s="5" t="s">
        <v>83</v>
      </c>
      <c r="B355" s="54" t="s">
        <v>79</v>
      </c>
      <c r="C355" s="28" t="s">
        <v>22</v>
      </c>
      <c r="D355" s="48">
        <v>2752.92</v>
      </c>
      <c r="E355" s="56">
        <v>32500.48</v>
      </c>
      <c r="F355" s="49" t="s">
        <v>23</v>
      </c>
      <c r="G355" s="48">
        <f t="shared" si="40"/>
        <v>2752.92</v>
      </c>
      <c r="H355" s="50" t="s">
        <v>24</v>
      </c>
      <c r="I355" s="48">
        <f t="shared" si="41"/>
        <v>1376.46</v>
      </c>
      <c r="J355" s="49" t="s">
        <v>25</v>
      </c>
      <c r="K355" s="48">
        <f t="shared" si="42"/>
        <v>963.52199999999993</v>
      </c>
      <c r="L355" s="49" t="s">
        <v>26</v>
      </c>
      <c r="M355" s="48">
        <f t="shared" si="43"/>
        <v>550.58400000000006</v>
      </c>
      <c r="N355" s="49" t="s">
        <v>27</v>
      </c>
      <c r="O355" s="48">
        <f t="shared" si="44"/>
        <v>1101.1680000000001</v>
      </c>
      <c r="P355" s="32" t="s">
        <v>28</v>
      </c>
      <c r="Q355" s="48">
        <f t="shared" si="45"/>
        <v>550.58400000000006</v>
      </c>
      <c r="R355" s="32" t="s">
        <v>29</v>
      </c>
      <c r="S355" s="48">
        <v>216</v>
      </c>
      <c r="T355" s="32" t="s">
        <v>30</v>
      </c>
      <c r="U355" s="48">
        <f t="shared" si="46"/>
        <v>505.7</v>
      </c>
      <c r="V355" s="22">
        <f t="shared" si="47"/>
        <v>8016.9380000000001</v>
      </c>
    </row>
    <row r="356" spans="1:22" ht="15" customHeight="1">
      <c r="A356" s="5" t="s">
        <v>83</v>
      </c>
      <c r="B356" s="54" t="s">
        <v>80</v>
      </c>
      <c r="C356" s="28" t="s">
        <v>22</v>
      </c>
      <c r="D356" s="48">
        <v>2890.57</v>
      </c>
      <c r="E356" s="56">
        <v>32500.48</v>
      </c>
      <c r="F356" s="49" t="s">
        <v>23</v>
      </c>
      <c r="G356" s="48">
        <f t="shared" si="40"/>
        <v>2890.57</v>
      </c>
      <c r="H356" s="50" t="s">
        <v>24</v>
      </c>
      <c r="I356" s="48">
        <f t="shared" si="41"/>
        <v>1445.2850000000001</v>
      </c>
      <c r="J356" s="49" t="s">
        <v>25</v>
      </c>
      <c r="K356" s="48">
        <f t="shared" si="42"/>
        <v>1011.6994999999999</v>
      </c>
      <c r="L356" s="49" t="s">
        <v>26</v>
      </c>
      <c r="M356" s="48">
        <f t="shared" si="43"/>
        <v>578.11400000000003</v>
      </c>
      <c r="N356" s="49" t="s">
        <v>27</v>
      </c>
      <c r="O356" s="48">
        <f t="shared" si="44"/>
        <v>1156.2280000000001</v>
      </c>
      <c r="P356" s="32" t="s">
        <v>28</v>
      </c>
      <c r="Q356" s="48">
        <f t="shared" si="45"/>
        <v>578.11400000000003</v>
      </c>
      <c r="R356" s="32" t="s">
        <v>29</v>
      </c>
      <c r="S356" s="48">
        <v>216</v>
      </c>
      <c r="T356" s="32" t="s">
        <v>30</v>
      </c>
      <c r="U356" s="48">
        <f t="shared" si="46"/>
        <v>505.7</v>
      </c>
      <c r="V356" s="22">
        <f t="shared" si="47"/>
        <v>8381.710500000001</v>
      </c>
    </row>
    <row r="357" spans="1:22" ht="15" customHeight="1">
      <c r="A357" s="5" t="s">
        <v>83</v>
      </c>
      <c r="B357" s="54" t="s">
        <v>81</v>
      </c>
      <c r="C357" s="28" t="s">
        <v>22</v>
      </c>
      <c r="D357" s="48">
        <v>3035.14</v>
      </c>
      <c r="E357" s="56">
        <v>32500.48</v>
      </c>
      <c r="F357" s="49" t="s">
        <v>23</v>
      </c>
      <c r="G357" s="48">
        <f t="shared" si="40"/>
        <v>3035.14</v>
      </c>
      <c r="H357" s="50" t="s">
        <v>24</v>
      </c>
      <c r="I357" s="48">
        <f t="shared" si="41"/>
        <v>1517.57</v>
      </c>
      <c r="J357" s="49" t="s">
        <v>25</v>
      </c>
      <c r="K357" s="48">
        <f t="shared" si="42"/>
        <v>1062.299</v>
      </c>
      <c r="L357" s="49" t="s">
        <v>26</v>
      </c>
      <c r="M357" s="48">
        <f t="shared" si="43"/>
        <v>607.02800000000002</v>
      </c>
      <c r="N357" s="49" t="s">
        <v>27</v>
      </c>
      <c r="O357" s="48">
        <f t="shared" si="44"/>
        <v>1214.056</v>
      </c>
      <c r="P357" s="32" t="s">
        <v>28</v>
      </c>
      <c r="Q357" s="48">
        <f t="shared" si="45"/>
        <v>607.02800000000002</v>
      </c>
      <c r="R357" s="32" t="s">
        <v>29</v>
      </c>
      <c r="S357" s="48">
        <v>216</v>
      </c>
      <c r="T357" s="32" t="s">
        <v>30</v>
      </c>
      <c r="U357" s="48">
        <f t="shared" si="46"/>
        <v>505.7</v>
      </c>
      <c r="V357" s="22">
        <f t="shared" si="47"/>
        <v>8764.8209999999999</v>
      </c>
    </row>
    <row r="358" spans="1:22" ht="15" customHeight="1">
      <c r="A358" s="5" t="s">
        <v>83</v>
      </c>
      <c r="B358" s="54" t="s">
        <v>82</v>
      </c>
      <c r="C358" s="28" t="s">
        <v>22</v>
      </c>
      <c r="D358" s="48">
        <v>3186.86</v>
      </c>
      <c r="E358" s="56">
        <v>32500.48</v>
      </c>
      <c r="F358" s="49" t="s">
        <v>23</v>
      </c>
      <c r="G358" s="48">
        <f t="shared" si="40"/>
        <v>3186.86</v>
      </c>
      <c r="H358" s="50" t="s">
        <v>24</v>
      </c>
      <c r="I358" s="48">
        <f t="shared" si="41"/>
        <v>1593.43</v>
      </c>
      <c r="J358" s="49" t="s">
        <v>25</v>
      </c>
      <c r="K358" s="48">
        <f t="shared" si="42"/>
        <v>1115.4010000000001</v>
      </c>
      <c r="L358" s="49" t="s">
        <v>26</v>
      </c>
      <c r="M358" s="48">
        <f t="shared" si="43"/>
        <v>637.37200000000007</v>
      </c>
      <c r="N358" s="49" t="s">
        <v>27</v>
      </c>
      <c r="O358" s="48">
        <f t="shared" si="44"/>
        <v>1274.7440000000001</v>
      </c>
      <c r="P358" s="32" t="s">
        <v>28</v>
      </c>
      <c r="Q358" s="48">
        <f t="shared" si="45"/>
        <v>637.37200000000007</v>
      </c>
      <c r="R358" s="32" t="s">
        <v>29</v>
      </c>
      <c r="S358" s="48">
        <v>216</v>
      </c>
      <c r="T358" s="32" t="s">
        <v>30</v>
      </c>
      <c r="U358" s="48">
        <f t="shared" si="46"/>
        <v>505.7</v>
      </c>
      <c r="V358" s="22">
        <f t="shared" si="47"/>
        <v>9166.8790000000008</v>
      </c>
    </row>
    <row r="359" spans="1:22" ht="15" customHeight="1">
      <c r="A359" s="5" t="s">
        <v>84</v>
      </c>
      <c r="B359" s="54" t="s">
        <v>66</v>
      </c>
      <c r="C359" s="28" t="s">
        <v>22</v>
      </c>
      <c r="D359" s="48">
        <v>1459.9</v>
      </c>
      <c r="E359" s="56">
        <v>32500.48</v>
      </c>
      <c r="F359" s="49" t="s">
        <v>23</v>
      </c>
      <c r="G359" s="48">
        <f t="shared" si="40"/>
        <v>1459.9</v>
      </c>
      <c r="H359" s="50" t="s">
        <v>24</v>
      </c>
      <c r="I359" s="48">
        <f t="shared" si="41"/>
        <v>729.95</v>
      </c>
      <c r="J359" s="49" t="s">
        <v>25</v>
      </c>
      <c r="K359" s="48">
        <f t="shared" si="42"/>
        <v>510.96499999999997</v>
      </c>
      <c r="L359" s="49" t="s">
        <v>26</v>
      </c>
      <c r="M359" s="48">
        <f t="shared" si="43"/>
        <v>291.98</v>
      </c>
      <c r="N359" s="49" t="s">
        <v>27</v>
      </c>
      <c r="O359" s="48">
        <f t="shared" si="44"/>
        <v>583.96</v>
      </c>
      <c r="P359" s="32" t="s">
        <v>28</v>
      </c>
      <c r="Q359" s="48">
        <f t="shared" si="45"/>
        <v>291.98</v>
      </c>
      <c r="R359" s="32" t="s">
        <v>29</v>
      </c>
      <c r="S359" s="48">
        <v>216</v>
      </c>
      <c r="T359" s="32" t="s">
        <v>30</v>
      </c>
      <c r="U359" s="48">
        <f t="shared" si="46"/>
        <v>505.7</v>
      </c>
      <c r="V359" s="22">
        <f t="shared" si="47"/>
        <v>4590.4349999999995</v>
      </c>
    </row>
    <row r="360" spans="1:22" ht="15" customHeight="1">
      <c r="A360" s="5" t="s">
        <v>84</v>
      </c>
      <c r="B360" s="54" t="s">
        <v>67</v>
      </c>
      <c r="C360" s="28" t="s">
        <v>22</v>
      </c>
      <c r="D360" s="48">
        <v>1532.92</v>
      </c>
      <c r="E360" s="56">
        <v>32500.48</v>
      </c>
      <c r="F360" s="49" t="s">
        <v>23</v>
      </c>
      <c r="G360" s="48">
        <f t="shared" si="40"/>
        <v>1532.92</v>
      </c>
      <c r="H360" s="50" t="s">
        <v>24</v>
      </c>
      <c r="I360" s="48">
        <f t="shared" si="41"/>
        <v>766.46</v>
      </c>
      <c r="J360" s="49" t="s">
        <v>25</v>
      </c>
      <c r="K360" s="48">
        <f t="shared" si="42"/>
        <v>536.52200000000005</v>
      </c>
      <c r="L360" s="49" t="s">
        <v>26</v>
      </c>
      <c r="M360" s="48">
        <f t="shared" si="43"/>
        <v>306.584</v>
      </c>
      <c r="N360" s="49" t="s">
        <v>27</v>
      </c>
      <c r="O360" s="48">
        <f t="shared" si="44"/>
        <v>613.16800000000001</v>
      </c>
      <c r="P360" s="32" t="s">
        <v>28</v>
      </c>
      <c r="Q360" s="48">
        <f t="shared" si="45"/>
        <v>306.584</v>
      </c>
      <c r="R360" s="32" t="s">
        <v>29</v>
      </c>
      <c r="S360" s="48">
        <v>216</v>
      </c>
      <c r="T360" s="32" t="s">
        <v>30</v>
      </c>
      <c r="U360" s="48">
        <f t="shared" si="46"/>
        <v>505.7</v>
      </c>
      <c r="V360" s="22">
        <f t="shared" si="47"/>
        <v>4783.9380000000001</v>
      </c>
    </row>
    <row r="361" spans="1:22" ht="15" customHeight="1">
      <c r="A361" s="5" t="s">
        <v>84</v>
      </c>
      <c r="B361" s="54" t="s">
        <v>68</v>
      </c>
      <c r="C361" s="28" t="s">
        <v>22</v>
      </c>
      <c r="D361" s="48">
        <v>1609.59</v>
      </c>
      <c r="E361" s="56">
        <v>32500.48</v>
      </c>
      <c r="F361" s="49" t="s">
        <v>23</v>
      </c>
      <c r="G361" s="48">
        <f t="shared" si="40"/>
        <v>1609.59</v>
      </c>
      <c r="H361" s="50" t="s">
        <v>24</v>
      </c>
      <c r="I361" s="48">
        <f t="shared" si="41"/>
        <v>804.79499999999996</v>
      </c>
      <c r="J361" s="49" t="s">
        <v>25</v>
      </c>
      <c r="K361" s="48">
        <f t="shared" si="42"/>
        <v>563.35649999999998</v>
      </c>
      <c r="L361" s="49" t="s">
        <v>26</v>
      </c>
      <c r="M361" s="48">
        <f t="shared" si="43"/>
        <v>321.91800000000001</v>
      </c>
      <c r="N361" s="49" t="s">
        <v>27</v>
      </c>
      <c r="O361" s="48">
        <f t="shared" si="44"/>
        <v>643.83600000000001</v>
      </c>
      <c r="P361" s="32" t="s">
        <v>28</v>
      </c>
      <c r="Q361" s="48">
        <f t="shared" si="45"/>
        <v>321.91800000000001</v>
      </c>
      <c r="R361" s="32" t="s">
        <v>29</v>
      </c>
      <c r="S361" s="48">
        <v>216</v>
      </c>
      <c r="T361" s="32" t="s">
        <v>30</v>
      </c>
      <c r="U361" s="48">
        <f t="shared" si="46"/>
        <v>505.7</v>
      </c>
      <c r="V361" s="22">
        <f t="shared" si="47"/>
        <v>4987.1134999999995</v>
      </c>
    </row>
    <row r="362" spans="1:22" ht="15" customHeight="1">
      <c r="A362" s="5" t="s">
        <v>84</v>
      </c>
      <c r="B362" s="54" t="s">
        <v>69</v>
      </c>
      <c r="C362" s="28" t="s">
        <v>22</v>
      </c>
      <c r="D362" s="48">
        <v>1690.05</v>
      </c>
      <c r="E362" s="56">
        <v>32500.48</v>
      </c>
      <c r="F362" s="49" t="s">
        <v>23</v>
      </c>
      <c r="G362" s="48">
        <f t="shared" si="40"/>
        <v>1690.05</v>
      </c>
      <c r="H362" s="50" t="s">
        <v>24</v>
      </c>
      <c r="I362" s="48">
        <f t="shared" si="41"/>
        <v>845.02499999999998</v>
      </c>
      <c r="J362" s="49" t="s">
        <v>25</v>
      </c>
      <c r="K362" s="48">
        <f t="shared" si="42"/>
        <v>591.51749999999993</v>
      </c>
      <c r="L362" s="49" t="s">
        <v>26</v>
      </c>
      <c r="M362" s="48">
        <f t="shared" si="43"/>
        <v>338.01</v>
      </c>
      <c r="N362" s="49" t="s">
        <v>27</v>
      </c>
      <c r="O362" s="48">
        <f t="shared" si="44"/>
        <v>676.02</v>
      </c>
      <c r="P362" s="32" t="s">
        <v>28</v>
      </c>
      <c r="Q362" s="48">
        <f t="shared" si="45"/>
        <v>338.01</v>
      </c>
      <c r="R362" s="32" t="s">
        <v>29</v>
      </c>
      <c r="S362" s="48">
        <v>216</v>
      </c>
      <c r="T362" s="32" t="s">
        <v>30</v>
      </c>
      <c r="U362" s="48">
        <f t="shared" si="46"/>
        <v>505.7</v>
      </c>
      <c r="V362" s="22">
        <f t="shared" si="47"/>
        <v>5200.3324999999995</v>
      </c>
    </row>
    <row r="363" spans="1:22" ht="15" customHeight="1">
      <c r="A363" s="5" t="s">
        <v>84</v>
      </c>
      <c r="B363" s="54" t="s">
        <v>70</v>
      </c>
      <c r="C363" s="28" t="s">
        <v>22</v>
      </c>
      <c r="D363" s="48">
        <v>1774.53</v>
      </c>
      <c r="E363" s="56">
        <v>32500.48</v>
      </c>
      <c r="F363" s="49" t="s">
        <v>23</v>
      </c>
      <c r="G363" s="48">
        <f t="shared" si="40"/>
        <v>1774.53</v>
      </c>
      <c r="H363" s="50" t="s">
        <v>24</v>
      </c>
      <c r="I363" s="48">
        <f t="shared" si="41"/>
        <v>887.26499999999999</v>
      </c>
      <c r="J363" s="49" t="s">
        <v>25</v>
      </c>
      <c r="K363" s="48">
        <f t="shared" si="42"/>
        <v>621.08549999999991</v>
      </c>
      <c r="L363" s="49" t="s">
        <v>26</v>
      </c>
      <c r="M363" s="48">
        <f t="shared" si="43"/>
        <v>354.90600000000001</v>
      </c>
      <c r="N363" s="49" t="s">
        <v>27</v>
      </c>
      <c r="O363" s="48">
        <f t="shared" si="44"/>
        <v>709.81200000000001</v>
      </c>
      <c r="P363" s="32" t="s">
        <v>28</v>
      </c>
      <c r="Q363" s="48">
        <f t="shared" si="45"/>
        <v>354.90600000000001</v>
      </c>
      <c r="R363" s="32" t="s">
        <v>29</v>
      </c>
      <c r="S363" s="48">
        <v>216</v>
      </c>
      <c r="T363" s="32" t="s">
        <v>30</v>
      </c>
      <c r="U363" s="48">
        <f t="shared" si="46"/>
        <v>505.7</v>
      </c>
      <c r="V363" s="22">
        <f t="shared" si="47"/>
        <v>5424.2044999999998</v>
      </c>
    </row>
    <row r="364" spans="1:22" ht="15" customHeight="1">
      <c r="A364" s="5" t="s">
        <v>84</v>
      </c>
      <c r="B364" s="54" t="s">
        <v>71</v>
      </c>
      <c r="C364" s="28" t="s">
        <v>22</v>
      </c>
      <c r="D364" s="48">
        <v>1863.29</v>
      </c>
      <c r="E364" s="56">
        <v>32500.48</v>
      </c>
      <c r="F364" s="49" t="s">
        <v>23</v>
      </c>
      <c r="G364" s="48">
        <f t="shared" si="40"/>
        <v>1863.29</v>
      </c>
      <c r="H364" s="50" t="s">
        <v>24</v>
      </c>
      <c r="I364" s="48">
        <f t="shared" si="41"/>
        <v>931.64499999999998</v>
      </c>
      <c r="J364" s="49" t="s">
        <v>25</v>
      </c>
      <c r="K364" s="48">
        <f t="shared" si="42"/>
        <v>652.15149999999994</v>
      </c>
      <c r="L364" s="49" t="s">
        <v>26</v>
      </c>
      <c r="M364" s="48">
        <f t="shared" si="43"/>
        <v>372.65800000000002</v>
      </c>
      <c r="N364" s="49" t="s">
        <v>27</v>
      </c>
      <c r="O364" s="48">
        <f t="shared" si="44"/>
        <v>745.31600000000003</v>
      </c>
      <c r="P364" s="32" t="s">
        <v>28</v>
      </c>
      <c r="Q364" s="48">
        <f t="shared" si="45"/>
        <v>372.65800000000002</v>
      </c>
      <c r="R364" s="32" t="s">
        <v>29</v>
      </c>
      <c r="S364" s="48">
        <v>216</v>
      </c>
      <c r="T364" s="32" t="s">
        <v>30</v>
      </c>
      <c r="U364" s="48">
        <f t="shared" si="46"/>
        <v>505.7</v>
      </c>
      <c r="V364" s="22">
        <f t="shared" si="47"/>
        <v>5659.4184999999998</v>
      </c>
    </row>
    <row r="365" spans="1:22" ht="15" customHeight="1">
      <c r="A365" s="5" t="s">
        <v>84</v>
      </c>
      <c r="B365" s="54" t="s">
        <v>72</v>
      </c>
      <c r="C365" s="28" t="s">
        <v>22</v>
      </c>
      <c r="D365" s="48">
        <v>1956.46</v>
      </c>
      <c r="E365" s="56">
        <v>32500.48</v>
      </c>
      <c r="F365" s="49" t="s">
        <v>23</v>
      </c>
      <c r="G365" s="48">
        <f t="shared" si="40"/>
        <v>1956.46</v>
      </c>
      <c r="H365" s="50" t="s">
        <v>24</v>
      </c>
      <c r="I365" s="48">
        <f t="shared" si="41"/>
        <v>978.23</v>
      </c>
      <c r="J365" s="49" t="s">
        <v>25</v>
      </c>
      <c r="K365" s="48">
        <f t="shared" si="42"/>
        <v>684.76099999999997</v>
      </c>
      <c r="L365" s="49" t="s">
        <v>26</v>
      </c>
      <c r="M365" s="48">
        <f t="shared" si="43"/>
        <v>391.29200000000003</v>
      </c>
      <c r="N365" s="49" t="s">
        <v>27</v>
      </c>
      <c r="O365" s="48">
        <f t="shared" si="44"/>
        <v>782.58400000000006</v>
      </c>
      <c r="P365" s="32" t="s">
        <v>28</v>
      </c>
      <c r="Q365" s="48">
        <f t="shared" si="45"/>
        <v>391.29200000000003</v>
      </c>
      <c r="R365" s="32" t="s">
        <v>29</v>
      </c>
      <c r="S365" s="48">
        <v>216</v>
      </c>
      <c r="T365" s="32" t="s">
        <v>30</v>
      </c>
      <c r="U365" s="48">
        <f t="shared" si="46"/>
        <v>505.7</v>
      </c>
      <c r="V365" s="22">
        <f t="shared" si="47"/>
        <v>5906.3190000000004</v>
      </c>
    </row>
    <row r="366" spans="1:22" ht="15" customHeight="1">
      <c r="A366" s="5" t="s">
        <v>84</v>
      </c>
      <c r="B366" s="54" t="s">
        <v>73</v>
      </c>
      <c r="C366" s="28" t="s">
        <v>22</v>
      </c>
      <c r="D366" s="48">
        <v>2054.29</v>
      </c>
      <c r="E366" s="56">
        <v>32500.48</v>
      </c>
      <c r="F366" s="49" t="s">
        <v>23</v>
      </c>
      <c r="G366" s="48">
        <f t="shared" si="40"/>
        <v>2054.29</v>
      </c>
      <c r="H366" s="50" t="s">
        <v>24</v>
      </c>
      <c r="I366" s="48">
        <f t="shared" si="41"/>
        <v>1027.145</v>
      </c>
      <c r="J366" s="49" t="s">
        <v>25</v>
      </c>
      <c r="K366" s="48">
        <f t="shared" si="42"/>
        <v>719.00149999999996</v>
      </c>
      <c r="L366" s="49" t="s">
        <v>26</v>
      </c>
      <c r="M366" s="48">
        <f t="shared" si="43"/>
        <v>410.858</v>
      </c>
      <c r="N366" s="49" t="s">
        <v>27</v>
      </c>
      <c r="O366" s="48">
        <f t="shared" si="44"/>
        <v>821.71600000000001</v>
      </c>
      <c r="P366" s="32" t="s">
        <v>28</v>
      </c>
      <c r="Q366" s="48">
        <f t="shared" si="45"/>
        <v>410.858</v>
      </c>
      <c r="R366" s="32" t="s">
        <v>29</v>
      </c>
      <c r="S366" s="48">
        <v>216</v>
      </c>
      <c r="T366" s="32" t="s">
        <v>30</v>
      </c>
      <c r="U366" s="48">
        <f t="shared" si="46"/>
        <v>505.7</v>
      </c>
      <c r="V366" s="22">
        <f t="shared" si="47"/>
        <v>6165.5685000000003</v>
      </c>
    </row>
    <row r="367" spans="1:22" ht="15" customHeight="1">
      <c r="A367" s="5" t="s">
        <v>84</v>
      </c>
      <c r="B367" s="54" t="s">
        <v>74</v>
      </c>
      <c r="C367" s="28" t="s">
        <v>22</v>
      </c>
      <c r="D367" s="48">
        <v>2157</v>
      </c>
      <c r="E367" s="56">
        <v>32500.48</v>
      </c>
      <c r="F367" s="49" t="s">
        <v>23</v>
      </c>
      <c r="G367" s="48">
        <f t="shared" si="40"/>
        <v>2157</v>
      </c>
      <c r="H367" s="50" t="s">
        <v>24</v>
      </c>
      <c r="I367" s="48">
        <f t="shared" si="41"/>
        <v>1078.5</v>
      </c>
      <c r="J367" s="49" t="s">
        <v>25</v>
      </c>
      <c r="K367" s="48">
        <f t="shared" si="42"/>
        <v>754.94999999999993</v>
      </c>
      <c r="L367" s="49" t="s">
        <v>26</v>
      </c>
      <c r="M367" s="48">
        <f t="shared" si="43"/>
        <v>431.40000000000003</v>
      </c>
      <c r="N367" s="49" t="s">
        <v>27</v>
      </c>
      <c r="O367" s="48">
        <f t="shared" si="44"/>
        <v>862.80000000000007</v>
      </c>
      <c r="P367" s="32" t="s">
        <v>28</v>
      </c>
      <c r="Q367" s="48">
        <f t="shared" si="45"/>
        <v>431.40000000000003</v>
      </c>
      <c r="R367" s="32" t="s">
        <v>29</v>
      </c>
      <c r="S367" s="48">
        <v>216</v>
      </c>
      <c r="T367" s="32" t="s">
        <v>30</v>
      </c>
      <c r="U367" s="48">
        <f t="shared" si="46"/>
        <v>505.7</v>
      </c>
      <c r="V367" s="22">
        <f t="shared" si="47"/>
        <v>6437.75</v>
      </c>
    </row>
    <row r="368" spans="1:22" ht="15" customHeight="1">
      <c r="A368" s="5" t="s">
        <v>84</v>
      </c>
      <c r="B368" s="54" t="s">
        <v>75</v>
      </c>
      <c r="C368" s="28" t="s">
        <v>22</v>
      </c>
      <c r="D368" s="48">
        <v>2264.8200000000002</v>
      </c>
      <c r="E368" s="56">
        <v>32500.48</v>
      </c>
      <c r="F368" s="49" t="s">
        <v>23</v>
      </c>
      <c r="G368" s="48">
        <f t="shared" si="40"/>
        <v>2264.8200000000002</v>
      </c>
      <c r="H368" s="50" t="s">
        <v>24</v>
      </c>
      <c r="I368" s="48">
        <f t="shared" si="41"/>
        <v>1132.4100000000001</v>
      </c>
      <c r="J368" s="49" t="s">
        <v>25</v>
      </c>
      <c r="K368" s="48">
        <f t="shared" si="42"/>
        <v>792.68700000000001</v>
      </c>
      <c r="L368" s="49" t="s">
        <v>26</v>
      </c>
      <c r="M368" s="48">
        <f t="shared" si="43"/>
        <v>452.96400000000006</v>
      </c>
      <c r="N368" s="49" t="s">
        <v>27</v>
      </c>
      <c r="O368" s="48">
        <f t="shared" si="44"/>
        <v>905.92800000000011</v>
      </c>
      <c r="P368" s="32" t="s">
        <v>28</v>
      </c>
      <c r="Q368" s="48">
        <f t="shared" si="45"/>
        <v>452.96400000000006</v>
      </c>
      <c r="R368" s="32" t="s">
        <v>29</v>
      </c>
      <c r="S368" s="48">
        <v>216</v>
      </c>
      <c r="T368" s="32" t="s">
        <v>30</v>
      </c>
      <c r="U368" s="48">
        <f t="shared" si="46"/>
        <v>505.7</v>
      </c>
      <c r="V368" s="22">
        <f t="shared" si="47"/>
        <v>6723.473</v>
      </c>
    </row>
    <row r="369" spans="1:22" ht="15" customHeight="1">
      <c r="A369" s="5" t="s">
        <v>84</v>
      </c>
      <c r="B369" s="54" t="s">
        <v>76</v>
      </c>
      <c r="C369" s="28" t="s">
        <v>22</v>
      </c>
      <c r="D369" s="48">
        <v>2378.09</v>
      </c>
      <c r="E369" s="56">
        <v>32500.48</v>
      </c>
      <c r="F369" s="49" t="s">
        <v>23</v>
      </c>
      <c r="G369" s="48">
        <f t="shared" si="40"/>
        <v>2378.09</v>
      </c>
      <c r="H369" s="50" t="s">
        <v>24</v>
      </c>
      <c r="I369" s="48">
        <f t="shared" si="41"/>
        <v>1189.0450000000001</v>
      </c>
      <c r="J369" s="49" t="s">
        <v>25</v>
      </c>
      <c r="K369" s="48">
        <f t="shared" si="42"/>
        <v>832.33150000000001</v>
      </c>
      <c r="L369" s="49" t="s">
        <v>26</v>
      </c>
      <c r="M369" s="48">
        <f t="shared" si="43"/>
        <v>475.61800000000005</v>
      </c>
      <c r="N369" s="49" t="s">
        <v>27</v>
      </c>
      <c r="O369" s="48">
        <f t="shared" si="44"/>
        <v>951.2360000000001</v>
      </c>
      <c r="P369" s="32" t="s">
        <v>28</v>
      </c>
      <c r="Q369" s="48">
        <f t="shared" si="45"/>
        <v>475.61800000000005</v>
      </c>
      <c r="R369" s="32" t="s">
        <v>29</v>
      </c>
      <c r="S369" s="48">
        <v>216</v>
      </c>
      <c r="T369" s="32" t="s">
        <v>30</v>
      </c>
      <c r="U369" s="48">
        <f t="shared" si="46"/>
        <v>505.7</v>
      </c>
      <c r="V369" s="22">
        <f t="shared" si="47"/>
        <v>7023.6385</v>
      </c>
    </row>
    <row r="370" spans="1:22" ht="15" customHeight="1">
      <c r="A370" s="5" t="s">
        <v>84</v>
      </c>
      <c r="B370" s="54" t="s">
        <v>77</v>
      </c>
      <c r="C370" s="28" t="s">
        <v>22</v>
      </c>
      <c r="D370" s="48">
        <v>2496.9899999999998</v>
      </c>
      <c r="E370" s="56">
        <v>32500.48</v>
      </c>
      <c r="F370" s="49" t="s">
        <v>23</v>
      </c>
      <c r="G370" s="48">
        <f t="shared" si="40"/>
        <v>2496.9899999999998</v>
      </c>
      <c r="H370" s="50" t="s">
        <v>24</v>
      </c>
      <c r="I370" s="48">
        <f t="shared" si="41"/>
        <v>1248.4949999999999</v>
      </c>
      <c r="J370" s="49" t="s">
        <v>25</v>
      </c>
      <c r="K370" s="48">
        <f t="shared" si="42"/>
        <v>873.9464999999999</v>
      </c>
      <c r="L370" s="49" t="s">
        <v>26</v>
      </c>
      <c r="M370" s="48">
        <f t="shared" si="43"/>
        <v>499.39799999999997</v>
      </c>
      <c r="N370" s="49" t="s">
        <v>27</v>
      </c>
      <c r="O370" s="48">
        <f t="shared" si="44"/>
        <v>998.79599999999994</v>
      </c>
      <c r="P370" s="32" t="s">
        <v>28</v>
      </c>
      <c r="Q370" s="48">
        <f t="shared" si="45"/>
        <v>499.39799999999997</v>
      </c>
      <c r="R370" s="32" t="s">
        <v>29</v>
      </c>
      <c r="S370" s="48">
        <v>216</v>
      </c>
      <c r="T370" s="32" t="s">
        <v>30</v>
      </c>
      <c r="U370" s="48">
        <f t="shared" si="46"/>
        <v>505.7</v>
      </c>
      <c r="V370" s="22">
        <f t="shared" si="47"/>
        <v>7338.7235000000001</v>
      </c>
    </row>
    <row r="371" spans="1:22" ht="15" customHeight="1">
      <c r="A371" s="5" t="s">
        <v>84</v>
      </c>
      <c r="B371" s="54" t="s">
        <v>78</v>
      </c>
      <c r="C371" s="28" t="s">
        <v>22</v>
      </c>
      <c r="D371" s="48">
        <v>2621.84</v>
      </c>
      <c r="E371" s="56">
        <v>32500.48</v>
      </c>
      <c r="F371" s="49" t="s">
        <v>23</v>
      </c>
      <c r="G371" s="48">
        <f t="shared" si="40"/>
        <v>2621.84</v>
      </c>
      <c r="H371" s="50" t="s">
        <v>24</v>
      </c>
      <c r="I371" s="48">
        <f t="shared" si="41"/>
        <v>1310.92</v>
      </c>
      <c r="J371" s="49" t="s">
        <v>25</v>
      </c>
      <c r="K371" s="48">
        <f t="shared" si="42"/>
        <v>917.64400000000001</v>
      </c>
      <c r="L371" s="49" t="s">
        <v>26</v>
      </c>
      <c r="M371" s="48">
        <f t="shared" si="43"/>
        <v>524.36800000000005</v>
      </c>
      <c r="N371" s="49" t="s">
        <v>27</v>
      </c>
      <c r="O371" s="48">
        <f t="shared" si="44"/>
        <v>1048.7360000000001</v>
      </c>
      <c r="P371" s="32" t="s">
        <v>28</v>
      </c>
      <c r="Q371" s="48">
        <f t="shared" si="45"/>
        <v>524.36800000000005</v>
      </c>
      <c r="R371" s="32" t="s">
        <v>29</v>
      </c>
      <c r="S371" s="48">
        <v>216</v>
      </c>
      <c r="T371" s="32" t="s">
        <v>30</v>
      </c>
      <c r="U371" s="48">
        <f t="shared" si="46"/>
        <v>505.7</v>
      </c>
      <c r="V371" s="22">
        <f t="shared" si="47"/>
        <v>7669.576</v>
      </c>
    </row>
    <row r="372" spans="1:22" ht="15" customHeight="1">
      <c r="A372" s="5" t="s">
        <v>84</v>
      </c>
      <c r="B372" s="54" t="s">
        <v>79</v>
      </c>
      <c r="C372" s="28" t="s">
        <v>22</v>
      </c>
      <c r="D372" s="48">
        <v>2752.92</v>
      </c>
      <c r="E372" s="56">
        <v>32500.48</v>
      </c>
      <c r="F372" s="49" t="s">
        <v>23</v>
      </c>
      <c r="G372" s="48">
        <f t="shared" si="40"/>
        <v>2752.92</v>
      </c>
      <c r="H372" s="50" t="s">
        <v>24</v>
      </c>
      <c r="I372" s="48">
        <f t="shared" si="41"/>
        <v>1376.46</v>
      </c>
      <c r="J372" s="49" t="s">
        <v>25</v>
      </c>
      <c r="K372" s="48">
        <f t="shared" si="42"/>
        <v>963.52199999999993</v>
      </c>
      <c r="L372" s="49" t="s">
        <v>26</v>
      </c>
      <c r="M372" s="48">
        <f t="shared" si="43"/>
        <v>550.58400000000006</v>
      </c>
      <c r="N372" s="49" t="s">
        <v>27</v>
      </c>
      <c r="O372" s="48">
        <f t="shared" si="44"/>
        <v>1101.1680000000001</v>
      </c>
      <c r="P372" s="32" t="s">
        <v>28</v>
      </c>
      <c r="Q372" s="48">
        <f t="shared" si="45"/>
        <v>550.58400000000006</v>
      </c>
      <c r="R372" s="32" t="s">
        <v>29</v>
      </c>
      <c r="S372" s="48">
        <v>216</v>
      </c>
      <c r="T372" s="32" t="s">
        <v>30</v>
      </c>
      <c r="U372" s="48">
        <f t="shared" si="46"/>
        <v>505.7</v>
      </c>
      <c r="V372" s="22">
        <f t="shared" si="47"/>
        <v>8016.9380000000001</v>
      </c>
    </row>
    <row r="373" spans="1:22" ht="15" customHeight="1">
      <c r="A373" s="5" t="s">
        <v>84</v>
      </c>
      <c r="B373" s="54" t="s">
        <v>80</v>
      </c>
      <c r="C373" s="28" t="s">
        <v>22</v>
      </c>
      <c r="D373" s="48">
        <v>2890.57</v>
      </c>
      <c r="E373" s="56">
        <v>32500.48</v>
      </c>
      <c r="F373" s="49" t="s">
        <v>23</v>
      </c>
      <c r="G373" s="48">
        <f t="shared" si="40"/>
        <v>2890.57</v>
      </c>
      <c r="H373" s="50" t="s">
        <v>24</v>
      </c>
      <c r="I373" s="48">
        <f t="shared" si="41"/>
        <v>1445.2850000000001</v>
      </c>
      <c r="J373" s="49" t="s">
        <v>25</v>
      </c>
      <c r="K373" s="48">
        <f t="shared" si="42"/>
        <v>1011.6994999999999</v>
      </c>
      <c r="L373" s="49" t="s">
        <v>26</v>
      </c>
      <c r="M373" s="48">
        <f t="shared" si="43"/>
        <v>578.11400000000003</v>
      </c>
      <c r="N373" s="49" t="s">
        <v>27</v>
      </c>
      <c r="O373" s="48">
        <f t="shared" si="44"/>
        <v>1156.2280000000001</v>
      </c>
      <c r="P373" s="32" t="s">
        <v>28</v>
      </c>
      <c r="Q373" s="48">
        <f t="shared" si="45"/>
        <v>578.11400000000003</v>
      </c>
      <c r="R373" s="32" t="s">
        <v>29</v>
      </c>
      <c r="S373" s="48">
        <v>216</v>
      </c>
      <c r="T373" s="32" t="s">
        <v>30</v>
      </c>
      <c r="U373" s="48">
        <f t="shared" si="46"/>
        <v>505.7</v>
      </c>
      <c r="V373" s="22">
        <f t="shared" si="47"/>
        <v>8381.710500000001</v>
      </c>
    </row>
    <row r="374" spans="1:22" ht="15" customHeight="1">
      <c r="A374" s="5" t="s">
        <v>84</v>
      </c>
      <c r="B374" s="54" t="s">
        <v>81</v>
      </c>
      <c r="C374" s="28" t="s">
        <v>22</v>
      </c>
      <c r="D374" s="48">
        <v>3035.14</v>
      </c>
      <c r="E374" s="56">
        <v>32500.48</v>
      </c>
      <c r="F374" s="49" t="s">
        <v>23</v>
      </c>
      <c r="G374" s="48">
        <f t="shared" si="40"/>
        <v>3035.14</v>
      </c>
      <c r="H374" s="50" t="s">
        <v>24</v>
      </c>
      <c r="I374" s="48">
        <f t="shared" si="41"/>
        <v>1517.57</v>
      </c>
      <c r="J374" s="49" t="s">
        <v>25</v>
      </c>
      <c r="K374" s="48">
        <f t="shared" si="42"/>
        <v>1062.299</v>
      </c>
      <c r="L374" s="49" t="s">
        <v>26</v>
      </c>
      <c r="M374" s="48">
        <f t="shared" si="43"/>
        <v>607.02800000000002</v>
      </c>
      <c r="N374" s="49" t="s">
        <v>27</v>
      </c>
      <c r="O374" s="48">
        <f t="shared" si="44"/>
        <v>1214.056</v>
      </c>
      <c r="P374" s="32" t="s">
        <v>28</v>
      </c>
      <c r="Q374" s="48">
        <f t="shared" si="45"/>
        <v>607.02800000000002</v>
      </c>
      <c r="R374" s="32" t="s">
        <v>29</v>
      </c>
      <c r="S374" s="48">
        <v>216</v>
      </c>
      <c r="T374" s="32" t="s">
        <v>30</v>
      </c>
      <c r="U374" s="48">
        <f t="shared" si="46"/>
        <v>505.7</v>
      </c>
      <c r="V374" s="22">
        <f t="shared" si="47"/>
        <v>8764.8209999999999</v>
      </c>
    </row>
    <row r="375" spans="1:22" ht="15" customHeight="1">
      <c r="A375" s="5" t="s">
        <v>84</v>
      </c>
      <c r="B375" s="54" t="s">
        <v>82</v>
      </c>
      <c r="C375" s="28" t="s">
        <v>22</v>
      </c>
      <c r="D375" s="48">
        <v>3186.86</v>
      </c>
      <c r="E375" s="56">
        <v>32500.48</v>
      </c>
      <c r="F375" s="49" t="s">
        <v>23</v>
      </c>
      <c r="G375" s="48">
        <f t="shared" si="40"/>
        <v>3186.86</v>
      </c>
      <c r="H375" s="50" t="s">
        <v>24</v>
      </c>
      <c r="I375" s="48">
        <f t="shared" si="41"/>
        <v>1593.43</v>
      </c>
      <c r="J375" s="49" t="s">
        <v>25</v>
      </c>
      <c r="K375" s="48">
        <f t="shared" si="42"/>
        <v>1115.4010000000001</v>
      </c>
      <c r="L375" s="49" t="s">
        <v>26</v>
      </c>
      <c r="M375" s="48">
        <f t="shared" si="43"/>
        <v>637.37200000000007</v>
      </c>
      <c r="N375" s="49" t="s">
        <v>27</v>
      </c>
      <c r="O375" s="48">
        <f t="shared" si="44"/>
        <v>1274.7440000000001</v>
      </c>
      <c r="P375" s="32" t="s">
        <v>28</v>
      </c>
      <c r="Q375" s="48">
        <f t="shared" si="45"/>
        <v>637.37200000000007</v>
      </c>
      <c r="R375" s="32" t="s">
        <v>29</v>
      </c>
      <c r="S375" s="48">
        <v>216</v>
      </c>
      <c r="T375" s="32" t="s">
        <v>30</v>
      </c>
      <c r="U375" s="48">
        <f t="shared" si="46"/>
        <v>505.7</v>
      </c>
      <c r="V375" s="22">
        <f t="shared" si="47"/>
        <v>9166.8790000000008</v>
      </c>
    </row>
    <row r="376" spans="1:22" ht="15" customHeight="1">
      <c r="A376" s="5" t="s">
        <v>85</v>
      </c>
      <c r="B376" s="54" t="s">
        <v>66</v>
      </c>
      <c r="C376" s="28" t="s">
        <v>22</v>
      </c>
      <c r="D376" s="48">
        <v>1459.9</v>
      </c>
      <c r="E376" s="56">
        <v>32500.48</v>
      </c>
      <c r="F376" s="49" t="s">
        <v>23</v>
      </c>
      <c r="G376" s="48">
        <f t="shared" si="40"/>
        <v>1459.9</v>
      </c>
      <c r="H376" s="50" t="s">
        <v>24</v>
      </c>
      <c r="I376" s="48">
        <f t="shared" si="41"/>
        <v>729.95</v>
      </c>
      <c r="J376" s="49" t="s">
        <v>25</v>
      </c>
      <c r="K376" s="48">
        <f t="shared" si="42"/>
        <v>510.96499999999997</v>
      </c>
      <c r="L376" s="49" t="s">
        <v>26</v>
      </c>
      <c r="M376" s="48">
        <f t="shared" si="43"/>
        <v>291.98</v>
      </c>
      <c r="N376" s="49" t="s">
        <v>27</v>
      </c>
      <c r="O376" s="48">
        <f t="shared" si="44"/>
        <v>583.96</v>
      </c>
      <c r="P376" s="32" t="s">
        <v>28</v>
      </c>
      <c r="Q376" s="48">
        <f t="shared" si="45"/>
        <v>291.98</v>
      </c>
      <c r="R376" s="32" t="s">
        <v>29</v>
      </c>
      <c r="S376" s="48">
        <v>216</v>
      </c>
      <c r="T376" s="32" t="s">
        <v>30</v>
      </c>
      <c r="U376" s="48">
        <f t="shared" si="46"/>
        <v>505.7</v>
      </c>
      <c r="V376" s="22">
        <f t="shared" si="47"/>
        <v>4590.4349999999995</v>
      </c>
    </row>
    <row r="377" spans="1:22" ht="15" customHeight="1">
      <c r="A377" s="5" t="s">
        <v>85</v>
      </c>
      <c r="B377" s="54" t="s">
        <v>67</v>
      </c>
      <c r="C377" s="28" t="s">
        <v>22</v>
      </c>
      <c r="D377" s="48">
        <v>1532.92</v>
      </c>
      <c r="E377" s="56">
        <v>32500.48</v>
      </c>
      <c r="F377" s="49" t="s">
        <v>23</v>
      </c>
      <c r="G377" s="48">
        <f t="shared" si="40"/>
        <v>1532.92</v>
      </c>
      <c r="H377" s="50" t="s">
        <v>24</v>
      </c>
      <c r="I377" s="48">
        <f t="shared" si="41"/>
        <v>766.46</v>
      </c>
      <c r="J377" s="49" t="s">
        <v>25</v>
      </c>
      <c r="K377" s="48">
        <f t="shared" si="42"/>
        <v>536.52200000000005</v>
      </c>
      <c r="L377" s="49" t="s">
        <v>26</v>
      </c>
      <c r="M377" s="48">
        <f t="shared" si="43"/>
        <v>306.584</v>
      </c>
      <c r="N377" s="49" t="s">
        <v>27</v>
      </c>
      <c r="O377" s="48">
        <f t="shared" si="44"/>
        <v>613.16800000000001</v>
      </c>
      <c r="P377" s="32" t="s">
        <v>28</v>
      </c>
      <c r="Q377" s="48">
        <f t="shared" si="45"/>
        <v>306.584</v>
      </c>
      <c r="R377" s="32" t="s">
        <v>29</v>
      </c>
      <c r="S377" s="48">
        <v>216</v>
      </c>
      <c r="T377" s="32" t="s">
        <v>30</v>
      </c>
      <c r="U377" s="48">
        <f t="shared" si="46"/>
        <v>505.7</v>
      </c>
      <c r="V377" s="22">
        <f t="shared" si="47"/>
        <v>4783.9380000000001</v>
      </c>
    </row>
    <row r="378" spans="1:22" ht="15" customHeight="1">
      <c r="A378" s="5" t="s">
        <v>85</v>
      </c>
      <c r="B378" s="54" t="s">
        <v>68</v>
      </c>
      <c r="C378" s="28" t="s">
        <v>22</v>
      </c>
      <c r="D378" s="48">
        <v>1609.59</v>
      </c>
      <c r="E378" s="56">
        <v>32500.48</v>
      </c>
      <c r="F378" s="49" t="s">
        <v>23</v>
      </c>
      <c r="G378" s="48">
        <f t="shared" si="40"/>
        <v>1609.59</v>
      </c>
      <c r="H378" s="50" t="s">
        <v>24</v>
      </c>
      <c r="I378" s="48">
        <f t="shared" si="41"/>
        <v>804.79499999999996</v>
      </c>
      <c r="J378" s="49" t="s">
        <v>25</v>
      </c>
      <c r="K378" s="48">
        <f t="shared" si="42"/>
        <v>563.35649999999998</v>
      </c>
      <c r="L378" s="49" t="s">
        <v>26</v>
      </c>
      <c r="M378" s="48">
        <f t="shared" si="43"/>
        <v>321.91800000000001</v>
      </c>
      <c r="N378" s="49" t="s">
        <v>27</v>
      </c>
      <c r="O378" s="48">
        <f t="shared" si="44"/>
        <v>643.83600000000001</v>
      </c>
      <c r="P378" s="32" t="s">
        <v>28</v>
      </c>
      <c r="Q378" s="48">
        <f t="shared" si="45"/>
        <v>321.91800000000001</v>
      </c>
      <c r="R378" s="32" t="s">
        <v>29</v>
      </c>
      <c r="S378" s="48">
        <v>216</v>
      </c>
      <c r="T378" s="32" t="s">
        <v>30</v>
      </c>
      <c r="U378" s="48">
        <f t="shared" si="46"/>
        <v>505.7</v>
      </c>
      <c r="V378" s="22">
        <f t="shared" si="47"/>
        <v>4987.1134999999995</v>
      </c>
    </row>
    <row r="379" spans="1:22" ht="15" customHeight="1">
      <c r="A379" s="5" t="s">
        <v>85</v>
      </c>
      <c r="B379" s="54" t="s">
        <v>69</v>
      </c>
      <c r="C379" s="28" t="s">
        <v>22</v>
      </c>
      <c r="D379" s="48">
        <v>1690.05</v>
      </c>
      <c r="E379" s="56">
        <v>32500.48</v>
      </c>
      <c r="F379" s="49" t="s">
        <v>23</v>
      </c>
      <c r="G379" s="48">
        <f t="shared" si="40"/>
        <v>1690.05</v>
      </c>
      <c r="H379" s="50" t="s">
        <v>24</v>
      </c>
      <c r="I379" s="48">
        <f t="shared" si="41"/>
        <v>845.02499999999998</v>
      </c>
      <c r="J379" s="49" t="s">
        <v>25</v>
      </c>
      <c r="K379" s="48">
        <f t="shared" si="42"/>
        <v>591.51749999999993</v>
      </c>
      <c r="L379" s="49" t="s">
        <v>26</v>
      </c>
      <c r="M379" s="48">
        <f t="shared" si="43"/>
        <v>338.01</v>
      </c>
      <c r="N379" s="49" t="s">
        <v>27</v>
      </c>
      <c r="O379" s="48">
        <f t="shared" si="44"/>
        <v>676.02</v>
      </c>
      <c r="P379" s="32" t="s">
        <v>28</v>
      </c>
      <c r="Q379" s="48">
        <f t="shared" si="45"/>
        <v>338.01</v>
      </c>
      <c r="R379" s="32" t="s">
        <v>29</v>
      </c>
      <c r="S379" s="48">
        <v>216</v>
      </c>
      <c r="T379" s="32" t="s">
        <v>30</v>
      </c>
      <c r="U379" s="48">
        <f t="shared" si="46"/>
        <v>505.7</v>
      </c>
      <c r="V379" s="22">
        <f t="shared" si="47"/>
        <v>5200.3324999999995</v>
      </c>
    </row>
    <row r="380" spans="1:22" ht="15" customHeight="1">
      <c r="A380" s="5" t="s">
        <v>85</v>
      </c>
      <c r="B380" s="54" t="s">
        <v>70</v>
      </c>
      <c r="C380" s="28" t="s">
        <v>22</v>
      </c>
      <c r="D380" s="48">
        <v>1774.53</v>
      </c>
      <c r="E380" s="56">
        <v>32500.48</v>
      </c>
      <c r="F380" s="49" t="s">
        <v>23</v>
      </c>
      <c r="G380" s="48">
        <f t="shared" si="40"/>
        <v>1774.53</v>
      </c>
      <c r="H380" s="50" t="s">
        <v>24</v>
      </c>
      <c r="I380" s="48">
        <f t="shared" si="41"/>
        <v>887.26499999999999</v>
      </c>
      <c r="J380" s="49" t="s">
        <v>25</v>
      </c>
      <c r="K380" s="48">
        <f t="shared" si="42"/>
        <v>621.08549999999991</v>
      </c>
      <c r="L380" s="49" t="s">
        <v>26</v>
      </c>
      <c r="M380" s="48">
        <f t="shared" si="43"/>
        <v>354.90600000000001</v>
      </c>
      <c r="N380" s="49" t="s">
        <v>27</v>
      </c>
      <c r="O380" s="48">
        <f t="shared" si="44"/>
        <v>709.81200000000001</v>
      </c>
      <c r="P380" s="32" t="s">
        <v>28</v>
      </c>
      <c r="Q380" s="48">
        <f t="shared" si="45"/>
        <v>354.90600000000001</v>
      </c>
      <c r="R380" s="32" t="s">
        <v>29</v>
      </c>
      <c r="S380" s="48">
        <v>216</v>
      </c>
      <c r="T380" s="32" t="s">
        <v>30</v>
      </c>
      <c r="U380" s="48">
        <f t="shared" si="46"/>
        <v>505.7</v>
      </c>
      <c r="V380" s="22">
        <f t="shared" si="47"/>
        <v>5424.2044999999998</v>
      </c>
    </row>
    <row r="381" spans="1:22" ht="15" customHeight="1">
      <c r="A381" s="5" t="s">
        <v>85</v>
      </c>
      <c r="B381" s="54" t="s">
        <v>71</v>
      </c>
      <c r="C381" s="28" t="s">
        <v>22</v>
      </c>
      <c r="D381" s="48">
        <v>1863.29</v>
      </c>
      <c r="E381" s="56">
        <v>32500.48</v>
      </c>
      <c r="F381" s="49" t="s">
        <v>23</v>
      </c>
      <c r="G381" s="48">
        <f t="shared" si="40"/>
        <v>1863.29</v>
      </c>
      <c r="H381" s="50" t="s">
        <v>24</v>
      </c>
      <c r="I381" s="48">
        <f t="shared" si="41"/>
        <v>931.64499999999998</v>
      </c>
      <c r="J381" s="49" t="s">
        <v>25</v>
      </c>
      <c r="K381" s="48">
        <f t="shared" si="42"/>
        <v>652.15149999999994</v>
      </c>
      <c r="L381" s="49" t="s">
        <v>26</v>
      </c>
      <c r="M381" s="48">
        <f t="shared" si="43"/>
        <v>372.65800000000002</v>
      </c>
      <c r="N381" s="49" t="s">
        <v>27</v>
      </c>
      <c r="O381" s="48">
        <f t="shared" si="44"/>
        <v>745.31600000000003</v>
      </c>
      <c r="P381" s="32" t="s">
        <v>28</v>
      </c>
      <c r="Q381" s="48">
        <f t="shared" si="45"/>
        <v>372.65800000000002</v>
      </c>
      <c r="R381" s="32" t="s">
        <v>29</v>
      </c>
      <c r="S381" s="48">
        <v>216</v>
      </c>
      <c r="T381" s="32" t="s">
        <v>30</v>
      </c>
      <c r="U381" s="48">
        <f t="shared" si="46"/>
        <v>505.7</v>
      </c>
      <c r="V381" s="22">
        <f t="shared" si="47"/>
        <v>5659.4184999999998</v>
      </c>
    </row>
    <row r="382" spans="1:22" ht="15" customHeight="1">
      <c r="A382" s="5" t="s">
        <v>85</v>
      </c>
      <c r="B382" s="54" t="s">
        <v>72</v>
      </c>
      <c r="C382" s="28" t="s">
        <v>22</v>
      </c>
      <c r="D382" s="48">
        <v>1956.46</v>
      </c>
      <c r="E382" s="56">
        <v>32500.48</v>
      </c>
      <c r="F382" s="49" t="s">
        <v>23</v>
      </c>
      <c r="G382" s="48">
        <f t="shared" si="40"/>
        <v>1956.46</v>
      </c>
      <c r="H382" s="50" t="s">
        <v>24</v>
      </c>
      <c r="I382" s="48">
        <f t="shared" si="41"/>
        <v>978.23</v>
      </c>
      <c r="J382" s="49" t="s">
        <v>25</v>
      </c>
      <c r="K382" s="48">
        <f t="shared" si="42"/>
        <v>684.76099999999997</v>
      </c>
      <c r="L382" s="49" t="s">
        <v>26</v>
      </c>
      <c r="M382" s="48">
        <f t="shared" si="43"/>
        <v>391.29200000000003</v>
      </c>
      <c r="N382" s="49" t="s">
        <v>27</v>
      </c>
      <c r="O382" s="48">
        <f t="shared" si="44"/>
        <v>782.58400000000006</v>
      </c>
      <c r="P382" s="32" t="s">
        <v>28</v>
      </c>
      <c r="Q382" s="48">
        <f t="shared" si="45"/>
        <v>391.29200000000003</v>
      </c>
      <c r="R382" s="32" t="s">
        <v>29</v>
      </c>
      <c r="S382" s="48">
        <v>216</v>
      </c>
      <c r="T382" s="32" t="s">
        <v>30</v>
      </c>
      <c r="U382" s="48">
        <f t="shared" si="46"/>
        <v>505.7</v>
      </c>
      <c r="V382" s="22">
        <f t="shared" si="47"/>
        <v>5906.3190000000004</v>
      </c>
    </row>
    <row r="383" spans="1:22" ht="15" customHeight="1">
      <c r="A383" s="5" t="s">
        <v>85</v>
      </c>
      <c r="B383" s="54" t="s">
        <v>73</v>
      </c>
      <c r="C383" s="28" t="s">
        <v>22</v>
      </c>
      <c r="D383" s="48">
        <v>2054.29</v>
      </c>
      <c r="E383" s="56">
        <v>32500.48</v>
      </c>
      <c r="F383" s="49" t="s">
        <v>23</v>
      </c>
      <c r="G383" s="48">
        <f t="shared" si="40"/>
        <v>2054.29</v>
      </c>
      <c r="H383" s="50" t="s">
        <v>24</v>
      </c>
      <c r="I383" s="48">
        <f t="shared" si="41"/>
        <v>1027.145</v>
      </c>
      <c r="J383" s="49" t="s">
        <v>25</v>
      </c>
      <c r="K383" s="48">
        <f t="shared" si="42"/>
        <v>719.00149999999996</v>
      </c>
      <c r="L383" s="49" t="s">
        <v>26</v>
      </c>
      <c r="M383" s="48">
        <f t="shared" si="43"/>
        <v>410.858</v>
      </c>
      <c r="N383" s="49" t="s">
        <v>27</v>
      </c>
      <c r="O383" s="48">
        <f t="shared" si="44"/>
        <v>821.71600000000001</v>
      </c>
      <c r="P383" s="32" t="s">
        <v>28</v>
      </c>
      <c r="Q383" s="48">
        <f t="shared" si="45"/>
        <v>410.858</v>
      </c>
      <c r="R383" s="32" t="s">
        <v>29</v>
      </c>
      <c r="S383" s="48">
        <v>216</v>
      </c>
      <c r="T383" s="32" t="s">
        <v>30</v>
      </c>
      <c r="U383" s="48">
        <f t="shared" si="46"/>
        <v>505.7</v>
      </c>
      <c r="V383" s="22">
        <f t="shared" si="47"/>
        <v>6165.5685000000003</v>
      </c>
    </row>
    <row r="384" spans="1:22" ht="15" customHeight="1">
      <c r="A384" s="5" t="s">
        <v>85</v>
      </c>
      <c r="B384" s="54" t="s">
        <v>74</v>
      </c>
      <c r="C384" s="28" t="s">
        <v>22</v>
      </c>
      <c r="D384" s="48">
        <v>2157</v>
      </c>
      <c r="E384" s="56">
        <v>32500.48</v>
      </c>
      <c r="F384" s="49" t="s">
        <v>23</v>
      </c>
      <c r="G384" s="48">
        <f t="shared" si="40"/>
        <v>2157</v>
      </c>
      <c r="H384" s="50" t="s">
        <v>24</v>
      </c>
      <c r="I384" s="48">
        <f t="shared" si="41"/>
        <v>1078.5</v>
      </c>
      <c r="J384" s="49" t="s">
        <v>25</v>
      </c>
      <c r="K384" s="48">
        <f t="shared" si="42"/>
        <v>754.94999999999993</v>
      </c>
      <c r="L384" s="49" t="s">
        <v>26</v>
      </c>
      <c r="M384" s="48">
        <f t="shared" si="43"/>
        <v>431.40000000000003</v>
      </c>
      <c r="N384" s="49" t="s">
        <v>27</v>
      </c>
      <c r="O384" s="48">
        <f t="shared" si="44"/>
        <v>862.80000000000007</v>
      </c>
      <c r="P384" s="32" t="s">
        <v>28</v>
      </c>
      <c r="Q384" s="48">
        <f t="shared" si="45"/>
        <v>431.40000000000003</v>
      </c>
      <c r="R384" s="32" t="s">
        <v>29</v>
      </c>
      <c r="S384" s="48">
        <v>216</v>
      </c>
      <c r="T384" s="32" t="s">
        <v>30</v>
      </c>
      <c r="U384" s="48">
        <f t="shared" si="46"/>
        <v>505.7</v>
      </c>
      <c r="V384" s="22">
        <f t="shared" si="47"/>
        <v>6437.75</v>
      </c>
    </row>
    <row r="385" spans="1:22" ht="15" customHeight="1">
      <c r="A385" s="5" t="s">
        <v>85</v>
      </c>
      <c r="B385" s="54" t="s">
        <v>75</v>
      </c>
      <c r="C385" s="28" t="s">
        <v>22</v>
      </c>
      <c r="D385" s="48">
        <v>2264.8200000000002</v>
      </c>
      <c r="E385" s="56">
        <v>32500.48</v>
      </c>
      <c r="F385" s="49" t="s">
        <v>23</v>
      </c>
      <c r="G385" s="48">
        <f t="shared" si="40"/>
        <v>2264.8200000000002</v>
      </c>
      <c r="H385" s="50" t="s">
        <v>24</v>
      </c>
      <c r="I385" s="48">
        <f t="shared" si="41"/>
        <v>1132.4100000000001</v>
      </c>
      <c r="J385" s="49" t="s">
        <v>25</v>
      </c>
      <c r="K385" s="48">
        <f t="shared" si="42"/>
        <v>792.68700000000001</v>
      </c>
      <c r="L385" s="49" t="s">
        <v>26</v>
      </c>
      <c r="M385" s="48">
        <f t="shared" si="43"/>
        <v>452.96400000000006</v>
      </c>
      <c r="N385" s="49" t="s">
        <v>27</v>
      </c>
      <c r="O385" s="48">
        <f t="shared" si="44"/>
        <v>905.92800000000011</v>
      </c>
      <c r="P385" s="32" t="s">
        <v>28</v>
      </c>
      <c r="Q385" s="48">
        <f t="shared" si="45"/>
        <v>452.96400000000006</v>
      </c>
      <c r="R385" s="32" t="s">
        <v>29</v>
      </c>
      <c r="S385" s="48">
        <v>216</v>
      </c>
      <c r="T385" s="32" t="s">
        <v>30</v>
      </c>
      <c r="U385" s="48">
        <f t="shared" si="46"/>
        <v>505.7</v>
      </c>
      <c r="V385" s="22">
        <f t="shared" si="47"/>
        <v>6723.473</v>
      </c>
    </row>
    <row r="386" spans="1:22" ht="15" customHeight="1">
      <c r="A386" s="5" t="s">
        <v>85</v>
      </c>
      <c r="B386" s="54" t="s">
        <v>76</v>
      </c>
      <c r="C386" s="28" t="s">
        <v>22</v>
      </c>
      <c r="D386" s="48">
        <v>2378.09</v>
      </c>
      <c r="E386" s="56">
        <v>32500.48</v>
      </c>
      <c r="F386" s="49" t="s">
        <v>23</v>
      </c>
      <c r="G386" s="48">
        <f t="shared" si="40"/>
        <v>2378.09</v>
      </c>
      <c r="H386" s="50" t="s">
        <v>24</v>
      </c>
      <c r="I386" s="48">
        <f t="shared" si="41"/>
        <v>1189.0450000000001</v>
      </c>
      <c r="J386" s="49" t="s">
        <v>25</v>
      </c>
      <c r="K386" s="48">
        <f t="shared" si="42"/>
        <v>832.33150000000001</v>
      </c>
      <c r="L386" s="49" t="s">
        <v>26</v>
      </c>
      <c r="M386" s="48">
        <f t="shared" si="43"/>
        <v>475.61800000000005</v>
      </c>
      <c r="N386" s="49" t="s">
        <v>27</v>
      </c>
      <c r="O386" s="48">
        <f t="shared" si="44"/>
        <v>951.2360000000001</v>
      </c>
      <c r="P386" s="32" t="s">
        <v>28</v>
      </c>
      <c r="Q386" s="48">
        <f t="shared" si="45"/>
        <v>475.61800000000005</v>
      </c>
      <c r="R386" s="32" t="s">
        <v>29</v>
      </c>
      <c r="S386" s="48">
        <v>216</v>
      </c>
      <c r="T386" s="32" t="s">
        <v>30</v>
      </c>
      <c r="U386" s="48">
        <f t="shared" si="46"/>
        <v>505.7</v>
      </c>
      <c r="V386" s="22">
        <f t="shared" si="47"/>
        <v>7023.6385</v>
      </c>
    </row>
    <row r="387" spans="1:22" ht="15" customHeight="1">
      <c r="A387" s="5" t="s">
        <v>85</v>
      </c>
      <c r="B387" s="54" t="s">
        <v>77</v>
      </c>
      <c r="C387" s="28" t="s">
        <v>22</v>
      </c>
      <c r="D387" s="48">
        <v>2496.9899999999998</v>
      </c>
      <c r="E387" s="56">
        <v>32500.48</v>
      </c>
      <c r="F387" s="49" t="s">
        <v>23</v>
      </c>
      <c r="G387" s="48">
        <f t="shared" ref="G387:G450" si="48">D387</f>
        <v>2496.9899999999998</v>
      </c>
      <c r="H387" s="50" t="s">
        <v>24</v>
      </c>
      <c r="I387" s="48">
        <f t="shared" ref="I387:I450" si="49">D387/2</f>
        <v>1248.4949999999999</v>
      </c>
      <c r="J387" s="49" t="s">
        <v>25</v>
      </c>
      <c r="K387" s="48">
        <f t="shared" ref="K387:K450" si="50">D387*35%</f>
        <v>873.9464999999999</v>
      </c>
      <c r="L387" s="49" t="s">
        <v>26</v>
      </c>
      <c r="M387" s="48">
        <f t="shared" ref="M387:M450" si="51">D387*20%</f>
        <v>499.39799999999997</v>
      </c>
      <c r="N387" s="49" t="s">
        <v>27</v>
      </c>
      <c r="O387" s="48">
        <f t="shared" ref="O387:O450" si="52">D387*40%</f>
        <v>998.79599999999994</v>
      </c>
      <c r="P387" s="32" t="s">
        <v>28</v>
      </c>
      <c r="Q387" s="48">
        <f t="shared" ref="Q387:Q450" si="53">D387*20%</f>
        <v>499.39799999999997</v>
      </c>
      <c r="R387" s="32" t="s">
        <v>29</v>
      </c>
      <c r="S387" s="48">
        <v>216</v>
      </c>
      <c r="T387" s="32" t="s">
        <v>30</v>
      </c>
      <c r="U387" s="48">
        <f t="shared" ref="U387:U450" si="54">IF(D387&gt;3418,0,505.7)</f>
        <v>505.7</v>
      </c>
      <c r="V387" s="22">
        <f t="shared" ref="V387:V450" si="55">U387+S387+Q387+O387+M387+K387+I387+D387</f>
        <v>7338.7235000000001</v>
      </c>
    </row>
    <row r="388" spans="1:22" ht="15" customHeight="1">
      <c r="A388" s="5" t="s">
        <v>85</v>
      </c>
      <c r="B388" s="54" t="s">
        <v>78</v>
      </c>
      <c r="C388" s="28" t="s">
        <v>22</v>
      </c>
      <c r="D388" s="48">
        <v>2621.84</v>
      </c>
      <c r="E388" s="56">
        <v>32500.48</v>
      </c>
      <c r="F388" s="49" t="s">
        <v>23</v>
      </c>
      <c r="G388" s="48">
        <f t="shared" si="48"/>
        <v>2621.84</v>
      </c>
      <c r="H388" s="50" t="s">
        <v>24</v>
      </c>
      <c r="I388" s="48">
        <f t="shared" si="49"/>
        <v>1310.92</v>
      </c>
      <c r="J388" s="49" t="s">
        <v>25</v>
      </c>
      <c r="K388" s="48">
        <f t="shared" si="50"/>
        <v>917.64400000000001</v>
      </c>
      <c r="L388" s="49" t="s">
        <v>26</v>
      </c>
      <c r="M388" s="48">
        <f t="shared" si="51"/>
        <v>524.36800000000005</v>
      </c>
      <c r="N388" s="49" t="s">
        <v>27</v>
      </c>
      <c r="O388" s="48">
        <f t="shared" si="52"/>
        <v>1048.7360000000001</v>
      </c>
      <c r="P388" s="32" t="s">
        <v>28</v>
      </c>
      <c r="Q388" s="48">
        <f t="shared" si="53"/>
        <v>524.36800000000005</v>
      </c>
      <c r="R388" s="32" t="s">
        <v>29</v>
      </c>
      <c r="S388" s="48">
        <v>216</v>
      </c>
      <c r="T388" s="32" t="s">
        <v>30</v>
      </c>
      <c r="U388" s="48">
        <f t="shared" si="54"/>
        <v>505.7</v>
      </c>
      <c r="V388" s="22">
        <f t="shared" si="55"/>
        <v>7669.576</v>
      </c>
    </row>
    <row r="389" spans="1:22" ht="15" customHeight="1">
      <c r="A389" s="5" t="s">
        <v>85</v>
      </c>
      <c r="B389" s="54" t="s">
        <v>79</v>
      </c>
      <c r="C389" s="28" t="s">
        <v>22</v>
      </c>
      <c r="D389" s="48">
        <v>2752.92</v>
      </c>
      <c r="E389" s="56">
        <v>32500.48</v>
      </c>
      <c r="F389" s="49" t="s">
        <v>23</v>
      </c>
      <c r="G389" s="48">
        <f t="shared" si="48"/>
        <v>2752.92</v>
      </c>
      <c r="H389" s="50" t="s">
        <v>24</v>
      </c>
      <c r="I389" s="48">
        <f t="shared" si="49"/>
        <v>1376.46</v>
      </c>
      <c r="J389" s="49" t="s">
        <v>25</v>
      </c>
      <c r="K389" s="48">
        <f t="shared" si="50"/>
        <v>963.52199999999993</v>
      </c>
      <c r="L389" s="49" t="s">
        <v>26</v>
      </c>
      <c r="M389" s="48">
        <f t="shared" si="51"/>
        <v>550.58400000000006</v>
      </c>
      <c r="N389" s="49" t="s">
        <v>27</v>
      </c>
      <c r="O389" s="48">
        <f t="shared" si="52"/>
        <v>1101.1680000000001</v>
      </c>
      <c r="P389" s="32" t="s">
        <v>28</v>
      </c>
      <c r="Q389" s="48">
        <f t="shared" si="53"/>
        <v>550.58400000000006</v>
      </c>
      <c r="R389" s="32" t="s">
        <v>29</v>
      </c>
      <c r="S389" s="48">
        <v>216</v>
      </c>
      <c r="T389" s="32" t="s">
        <v>30</v>
      </c>
      <c r="U389" s="48">
        <f t="shared" si="54"/>
        <v>505.7</v>
      </c>
      <c r="V389" s="22">
        <f t="shared" si="55"/>
        <v>8016.9380000000001</v>
      </c>
    </row>
    <row r="390" spans="1:22" ht="15" customHeight="1">
      <c r="A390" s="5" t="s">
        <v>85</v>
      </c>
      <c r="B390" s="54" t="s">
        <v>80</v>
      </c>
      <c r="C390" s="28" t="s">
        <v>22</v>
      </c>
      <c r="D390" s="48">
        <v>2890.57</v>
      </c>
      <c r="E390" s="56">
        <v>32500.48</v>
      </c>
      <c r="F390" s="49" t="s">
        <v>23</v>
      </c>
      <c r="G390" s="48">
        <f t="shared" si="48"/>
        <v>2890.57</v>
      </c>
      <c r="H390" s="50" t="s">
        <v>24</v>
      </c>
      <c r="I390" s="48">
        <f t="shared" si="49"/>
        <v>1445.2850000000001</v>
      </c>
      <c r="J390" s="49" t="s">
        <v>25</v>
      </c>
      <c r="K390" s="48">
        <f t="shared" si="50"/>
        <v>1011.6994999999999</v>
      </c>
      <c r="L390" s="49" t="s">
        <v>26</v>
      </c>
      <c r="M390" s="48">
        <f t="shared" si="51"/>
        <v>578.11400000000003</v>
      </c>
      <c r="N390" s="49" t="s">
        <v>27</v>
      </c>
      <c r="O390" s="48">
        <f t="shared" si="52"/>
        <v>1156.2280000000001</v>
      </c>
      <c r="P390" s="32" t="s">
        <v>28</v>
      </c>
      <c r="Q390" s="48">
        <f t="shared" si="53"/>
        <v>578.11400000000003</v>
      </c>
      <c r="R390" s="32" t="s">
        <v>29</v>
      </c>
      <c r="S390" s="48">
        <v>216</v>
      </c>
      <c r="T390" s="32" t="s">
        <v>30</v>
      </c>
      <c r="U390" s="48">
        <f t="shared" si="54"/>
        <v>505.7</v>
      </c>
      <c r="V390" s="22">
        <f t="shared" si="55"/>
        <v>8381.710500000001</v>
      </c>
    </row>
    <row r="391" spans="1:22" ht="15" customHeight="1">
      <c r="A391" s="5" t="s">
        <v>85</v>
      </c>
      <c r="B391" s="54" t="s">
        <v>81</v>
      </c>
      <c r="C391" s="28" t="s">
        <v>22</v>
      </c>
      <c r="D391" s="48">
        <v>3035.14</v>
      </c>
      <c r="E391" s="56">
        <v>32500.48</v>
      </c>
      <c r="F391" s="49" t="s">
        <v>23</v>
      </c>
      <c r="G391" s="48">
        <f t="shared" si="48"/>
        <v>3035.14</v>
      </c>
      <c r="H391" s="50" t="s">
        <v>24</v>
      </c>
      <c r="I391" s="48">
        <f t="shared" si="49"/>
        <v>1517.57</v>
      </c>
      <c r="J391" s="49" t="s">
        <v>25</v>
      </c>
      <c r="K391" s="48">
        <f t="shared" si="50"/>
        <v>1062.299</v>
      </c>
      <c r="L391" s="49" t="s">
        <v>26</v>
      </c>
      <c r="M391" s="48">
        <f t="shared" si="51"/>
        <v>607.02800000000002</v>
      </c>
      <c r="N391" s="49" t="s">
        <v>27</v>
      </c>
      <c r="O391" s="48">
        <f t="shared" si="52"/>
        <v>1214.056</v>
      </c>
      <c r="P391" s="32" t="s">
        <v>28</v>
      </c>
      <c r="Q391" s="48">
        <f t="shared" si="53"/>
        <v>607.02800000000002</v>
      </c>
      <c r="R391" s="32" t="s">
        <v>29</v>
      </c>
      <c r="S391" s="48">
        <v>216</v>
      </c>
      <c r="T391" s="32" t="s">
        <v>30</v>
      </c>
      <c r="U391" s="48">
        <f t="shared" si="54"/>
        <v>505.7</v>
      </c>
      <c r="V391" s="22">
        <f t="shared" si="55"/>
        <v>8764.8209999999999</v>
      </c>
    </row>
    <row r="392" spans="1:22" ht="15" customHeight="1">
      <c r="A392" s="5" t="s">
        <v>85</v>
      </c>
      <c r="B392" s="54" t="s">
        <v>82</v>
      </c>
      <c r="C392" s="28" t="s">
        <v>22</v>
      </c>
      <c r="D392" s="48">
        <v>3186.86</v>
      </c>
      <c r="E392" s="56">
        <v>32500.48</v>
      </c>
      <c r="F392" s="49" t="s">
        <v>23</v>
      </c>
      <c r="G392" s="48">
        <f t="shared" si="48"/>
        <v>3186.86</v>
      </c>
      <c r="H392" s="50" t="s">
        <v>24</v>
      </c>
      <c r="I392" s="48">
        <f t="shared" si="49"/>
        <v>1593.43</v>
      </c>
      <c r="J392" s="49" t="s">
        <v>25</v>
      </c>
      <c r="K392" s="48">
        <f t="shared" si="50"/>
        <v>1115.4010000000001</v>
      </c>
      <c r="L392" s="49" t="s">
        <v>26</v>
      </c>
      <c r="M392" s="48">
        <f t="shared" si="51"/>
        <v>637.37200000000007</v>
      </c>
      <c r="N392" s="49" t="s">
        <v>27</v>
      </c>
      <c r="O392" s="48">
        <f t="shared" si="52"/>
        <v>1274.7440000000001</v>
      </c>
      <c r="P392" s="32" t="s">
        <v>28</v>
      </c>
      <c r="Q392" s="48">
        <f t="shared" si="53"/>
        <v>637.37200000000007</v>
      </c>
      <c r="R392" s="32" t="s">
        <v>29</v>
      </c>
      <c r="S392" s="48">
        <v>216</v>
      </c>
      <c r="T392" s="32" t="s">
        <v>30</v>
      </c>
      <c r="U392" s="48">
        <f t="shared" si="54"/>
        <v>505.7</v>
      </c>
      <c r="V392" s="22">
        <f t="shared" si="55"/>
        <v>9166.8790000000008</v>
      </c>
    </row>
    <row r="393" spans="1:22" ht="15" customHeight="1">
      <c r="A393" s="5" t="s">
        <v>86</v>
      </c>
      <c r="B393" s="54" t="s">
        <v>66</v>
      </c>
      <c r="C393" s="28" t="s">
        <v>22</v>
      </c>
      <c r="D393" s="48">
        <v>1459.9</v>
      </c>
      <c r="E393" s="56">
        <v>32500.48</v>
      </c>
      <c r="F393" s="49" t="s">
        <v>23</v>
      </c>
      <c r="G393" s="48">
        <f t="shared" si="48"/>
        <v>1459.9</v>
      </c>
      <c r="H393" s="50" t="s">
        <v>24</v>
      </c>
      <c r="I393" s="48">
        <f t="shared" si="49"/>
        <v>729.95</v>
      </c>
      <c r="J393" s="49" t="s">
        <v>25</v>
      </c>
      <c r="K393" s="48">
        <f t="shared" si="50"/>
        <v>510.96499999999997</v>
      </c>
      <c r="L393" s="49" t="s">
        <v>26</v>
      </c>
      <c r="M393" s="48">
        <f t="shared" si="51"/>
        <v>291.98</v>
      </c>
      <c r="N393" s="49" t="s">
        <v>27</v>
      </c>
      <c r="O393" s="48">
        <f t="shared" si="52"/>
        <v>583.96</v>
      </c>
      <c r="P393" s="32" t="s">
        <v>28</v>
      </c>
      <c r="Q393" s="48">
        <f t="shared" si="53"/>
        <v>291.98</v>
      </c>
      <c r="R393" s="32" t="s">
        <v>29</v>
      </c>
      <c r="S393" s="48">
        <v>216</v>
      </c>
      <c r="T393" s="32" t="s">
        <v>30</v>
      </c>
      <c r="U393" s="48">
        <f t="shared" si="54"/>
        <v>505.7</v>
      </c>
      <c r="V393" s="22">
        <f t="shared" si="55"/>
        <v>4590.4349999999995</v>
      </c>
    </row>
    <row r="394" spans="1:22" ht="15" customHeight="1">
      <c r="A394" s="5" t="s">
        <v>86</v>
      </c>
      <c r="B394" s="54" t="s">
        <v>67</v>
      </c>
      <c r="C394" s="28" t="s">
        <v>22</v>
      </c>
      <c r="D394" s="48">
        <v>1532.92</v>
      </c>
      <c r="E394" s="56">
        <v>32500.48</v>
      </c>
      <c r="F394" s="49" t="s">
        <v>23</v>
      </c>
      <c r="G394" s="48">
        <f t="shared" si="48"/>
        <v>1532.92</v>
      </c>
      <c r="H394" s="50" t="s">
        <v>24</v>
      </c>
      <c r="I394" s="48">
        <f t="shared" si="49"/>
        <v>766.46</v>
      </c>
      <c r="J394" s="49" t="s">
        <v>25</v>
      </c>
      <c r="K394" s="48">
        <f t="shared" si="50"/>
        <v>536.52200000000005</v>
      </c>
      <c r="L394" s="49" t="s">
        <v>26</v>
      </c>
      <c r="M394" s="48">
        <f t="shared" si="51"/>
        <v>306.584</v>
      </c>
      <c r="N394" s="49" t="s">
        <v>27</v>
      </c>
      <c r="O394" s="48">
        <f t="shared" si="52"/>
        <v>613.16800000000001</v>
      </c>
      <c r="P394" s="32" t="s">
        <v>28</v>
      </c>
      <c r="Q394" s="48">
        <f t="shared" si="53"/>
        <v>306.584</v>
      </c>
      <c r="R394" s="32" t="s">
        <v>29</v>
      </c>
      <c r="S394" s="48">
        <v>216</v>
      </c>
      <c r="T394" s="32" t="s">
        <v>30</v>
      </c>
      <c r="U394" s="48">
        <f t="shared" si="54"/>
        <v>505.7</v>
      </c>
      <c r="V394" s="22">
        <f t="shared" si="55"/>
        <v>4783.9380000000001</v>
      </c>
    </row>
    <row r="395" spans="1:22" ht="15" customHeight="1">
      <c r="A395" s="5" t="s">
        <v>86</v>
      </c>
      <c r="B395" s="54" t="s">
        <v>68</v>
      </c>
      <c r="C395" s="28" t="s">
        <v>22</v>
      </c>
      <c r="D395" s="48">
        <v>1609.59</v>
      </c>
      <c r="E395" s="56">
        <v>32500.48</v>
      </c>
      <c r="F395" s="49" t="s">
        <v>23</v>
      </c>
      <c r="G395" s="48">
        <f t="shared" si="48"/>
        <v>1609.59</v>
      </c>
      <c r="H395" s="50" t="s">
        <v>24</v>
      </c>
      <c r="I395" s="48">
        <f t="shared" si="49"/>
        <v>804.79499999999996</v>
      </c>
      <c r="J395" s="49" t="s">
        <v>25</v>
      </c>
      <c r="K395" s="48">
        <f t="shared" si="50"/>
        <v>563.35649999999998</v>
      </c>
      <c r="L395" s="49" t="s">
        <v>26</v>
      </c>
      <c r="M395" s="48">
        <f t="shared" si="51"/>
        <v>321.91800000000001</v>
      </c>
      <c r="N395" s="49" t="s">
        <v>27</v>
      </c>
      <c r="O395" s="48">
        <f t="shared" si="52"/>
        <v>643.83600000000001</v>
      </c>
      <c r="P395" s="32" t="s">
        <v>28</v>
      </c>
      <c r="Q395" s="48">
        <f t="shared" si="53"/>
        <v>321.91800000000001</v>
      </c>
      <c r="R395" s="32" t="s">
        <v>29</v>
      </c>
      <c r="S395" s="48">
        <v>216</v>
      </c>
      <c r="T395" s="32" t="s">
        <v>30</v>
      </c>
      <c r="U395" s="48">
        <f t="shared" si="54"/>
        <v>505.7</v>
      </c>
      <c r="V395" s="22">
        <f t="shared" si="55"/>
        <v>4987.1134999999995</v>
      </c>
    </row>
    <row r="396" spans="1:22" ht="15" customHeight="1">
      <c r="A396" s="5" t="s">
        <v>86</v>
      </c>
      <c r="B396" s="54" t="s">
        <v>69</v>
      </c>
      <c r="C396" s="28" t="s">
        <v>22</v>
      </c>
      <c r="D396" s="48">
        <v>1690.05</v>
      </c>
      <c r="E396" s="56">
        <v>32500.48</v>
      </c>
      <c r="F396" s="49" t="s">
        <v>23</v>
      </c>
      <c r="G396" s="48">
        <f t="shared" si="48"/>
        <v>1690.05</v>
      </c>
      <c r="H396" s="50" t="s">
        <v>24</v>
      </c>
      <c r="I396" s="48">
        <f t="shared" si="49"/>
        <v>845.02499999999998</v>
      </c>
      <c r="J396" s="49" t="s">
        <v>25</v>
      </c>
      <c r="K396" s="48">
        <f t="shared" si="50"/>
        <v>591.51749999999993</v>
      </c>
      <c r="L396" s="49" t="s">
        <v>26</v>
      </c>
      <c r="M396" s="48">
        <f t="shared" si="51"/>
        <v>338.01</v>
      </c>
      <c r="N396" s="49" t="s">
        <v>27</v>
      </c>
      <c r="O396" s="48">
        <f t="shared" si="52"/>
        <v>676.02</v>
      </c>
      <c r="P396" s="32" t="s">
        <v>28</v>
      </c>
      <c r="Q396" s="48">
        <f t="shared" si="53"/>
        <v>338.01</v>
      </c>
      <c r="R396" s="32" t="s">
        <v>29</v>
      </c>
      <c r="S396" s="48">
        <v>216</v>
      </c>
      <c r="T396" s="32" t="s">
        <v>30</v>
      </c>
      <c r="U396" s="48">
        <f t="shared" si="54"/>
        <v>505.7</v>
      </c>
      <c r="V396" s="22">
        <f t="shared" si="55"/>
        <v>5200.3324999999995</v>
      </c>
    </row>
    <row r="397" spans="1:22" ht="15" customHeight="1">
      <c r="A397" s="5" t="s">
        <v>86</v>
      </c>
      <c r="B397" s="54" t="s">
        <v>70</v>
      </c>
      <c r="C397" s="28" t="s">
        <v>22</v>
      </c>
      <c r="D397" s="48">
        <v>1774.53</v>
      </c>
      <c r="E397" s="56">
        <v>32500.48</v>
      </c>
      <c r="F397" s="49" t="s">
        <v>23</v>
      </c>
      <c r="G397" s="48">
        <f t="shared" si="48"/>
        <v>1774.53</v>
      </c>
      <c r="H397" s="50" t="s">
        <v>24</v>
      </c>
      <c r="I397" s="48">
        <f t="shared" si="49"/>
        <v>887.26499999999999</v>
      </c>
      <c r="J397" s="49" t="s">
        <v>25</v>
      </c>
      <c r="K397" s="48">
        <f t="shared" si="50"/>
        <v>621.08549999999991</v>
      </c>
      <c r="L397" s="49" t="s">
        <v>26</v>
      </c>
      <c r="M397" s="48">
        <f t="shared" si="51"/>
        <v>354.90600000000001</v>
      </c>
      <c r="N397" s="49" t="s">
        <v>27</v>
      </c>
      <c r="O397" s="48">
        <f t="shared" si="52"/>
        <v>709.81200000000001</v>
      </c>
      <c r="P397" s="32" t="s">
        <v>28</v>
      </c>
      <c r="Q397" s="48">
        <f t="shared" si="53"/>
        <v>354.90600000000001</v>
      </c>
      <c r="R397" s="32" t="s">
        <v>29</v>
      </c>
      <c r="S397" s="48">
        <v>216</v>
      </c>
      <c r="T397" s="32" t="s">
        <v>30</v>
      </c>
      <c r="U397" s="48">
        <f t="shared" si="54"/>
        <v>505.7</v>
      </c>
      <c r="V397" s="22">
        <f t="shared" si="55"/>
        <v>5424.2044999999998</v>
      </c>
    </row>
    <row r="398" spans="1:22" ht="15" customHeight="1">
      <c r="A398" s="5" t="s">
        <v>86</v>
      </c>
      <c r="B398" s="54" t="s">
        <v>71</v>
      </c>
      <c r="C398" s="28" t="s">
        <v>22</v>
      </c>
      <c r="D398" s="48">
        <v>1863.29</v>
      </c>
      <c r="E398" s="56">
        <v>32500.48</v>
      </c>
      <c r="F398" s="49" t="s">
        <v>23</v>
      </c>
      <c r="G398" s="48">
        <f t="shared" si="48"/>
        <v>1863.29</v>
      </c>
      <c r="H398" s="50" t="s">
        <v>24</v>
      </c>
      <c r="I398" s="48">
        <f t="shared" si="49"/>
        <v>931.64499999999998</v>
      </c>
      <c r="J398" s="49" t="s">
        <v>25</v>
      </c>
      <c r="K398" s="48">
        <f t="shared" si="50"/>
        <v>652.15149999999994</v>
      </c>
      <c r="L398" s="49" t="s">
        <v>26</v>
      </c>
      <c r="M398" s="48">
        <f t="shared" si="51"/>
        <v>372.65800000000002</v>
      </c>
      <c r="N398" s="49" t="s">
        <v>27</v>
      </c>
      <c r="O398" s="48">
        <f t="shared" si="52"/>
        <v>745.31600000000003</v>
      </c>
      <c r="P398" s="32" t="s">
        <v>28</v>
      </c>
      <c r="Q398" s="48">
        <f t="shared" si="53"/>
        <v>372.65800000000002</v>
      </c>
      <c r="R398" s="32" t="s">
        <v>29</v>
      </c>
      <c r="S398" s="48">
        <v>216</v>
      </c>
      <c r="T398" s="32" t="s">
        <v>30</v>
      </c>
      <c r="U398" s="48">
        <f t="shared" si="54"/>
        <v>505.7</v>
      </c>
      <c r="V398" s="22">
        <f t="shared" si="55"/>
        <v>5659.4184999999998</v>
      </c>
    </row>
    <row r="399" spans="1:22" ht="15" customHeight="1">
      <c r="A399" s="5" t="s">
        <v>86</v>
      </c>
      <c r="B399" s="54" t="s">
        <v>72</v>
      </c>
      <c r="C399" s="28" t="s">
        <v>22</v>
      </c>
      <c r="D399" s="48">
        <v>1956.46</v>
      </c>
      <c r="E399" s="56">
        <v>32500.48</v>
      </c>
      <c r="F399" s="49" t="s">
        <v>23</v>
      </c>
      <c r="G399" s="48">
        <f t="shared" si="48"/>
        <v>1956.46</v>
      </c>
      <c r="H399" s="50" t="s">
        <v>24</v>
      </c>
      <c r="I399" s="48">
        <f t="shared" si="49"/>
        <v>978.23</v>
      </c>
      <c r="J399" s="49" t="s">
        <v>25</v>
      </c>
      <c r="K399" s="48">
        <f t="shared" si="50"/>
        <v>684.76099999999997</v>
      </c>
      <c r="L399" s="49" t="s">
        <v>26</v>
      </c>
      <c r="M399" s="48">
        <f t="shared" si="51"/>
        <v>391.29200000000003</v>
      </c>
      <c r="N399" s="49" t="s">
        <v>27</v>
      </c>
      <c r="O399" s="48">
        <f t="shared" si="52"/>
        <v>782.58400000000006</v>
      </c>
      <c r="P399" s="32" t="s">
        <v>28</v>
      </c>
      <c r="Q399" s="48">
        <f t="shared" si="53"/>
        <v>391.29200000000003</v>
      </c>
      <c r="R399" s="32" t="s">
        <v>29</v>
      </c>
      <c r="S399" s="48">
        <v>216</v>
      </c>
      <c r="T399" s="32" t="s">
        <v>30</v>
      </c>
      <c r="U399" s="48">
        <f t="shared" si="54"/>
        <v>505.7</v>
      </c>
      <c r="V399" s="22">
        <f t="shared" si="55"/>
        <v>5906.3190000000004</v>
      </c>
    </row>
    <row r="400" spans="1:22" ht="15" customHeight="1">
      <c r="A400" s="5" t="s">
        <v>86</v>
      </c>
      <c r="B400" s="54" t="s">
        <v>73</v>
      </c>
      <c r="C400" s="28" t="s">
        <v>22</v>
      </c>
      <c r="D400" s="48">
        <v>2054.29</v>
      </c>
      <c r="E400" s="56">
        <v>32500.48</v>
      </c>
      <c r="F400" s="49" t="s">
        <v>23</v>
      </c>
      <c r="G400" s="48">
        <f t="shared" si="48"/>
        <v>2054.29</v>
      </c>
      <c r="H400" s="50" t="s">
        <v>24</v>
      </c>
      <c r="I400" s="48">
        <f t="shared" si="49"/>
        <v>1027.145</v>
      </c>
      <c r="J400" s="49" t="s">
        <v>25</v>
      </c>
      <c r="K400" s="48">
        <f t="shared" si="50"/>
        <v>719.00149999999996</v>
      </c>
      <c r="L400" s="49" t="s">
        <v>26</v>
      </c>
      <c r="M400" s="48">
        <f t="shared" si="51"/>
        <v>410.858</v>
      </c>
      <c r="N400" s="49" t="s">
        <v>27</v>
      </c>
      <c r="O400" s="48">
        <f t="shared" si="52"/>
        <v>821.71600000000001</v>
      </c>
      <c r="P400" s="32" t="s">
        <v>28</v>
      </c>
      <c r="Q400" s="48">
        <f t="shared" si="53"/>
        <v>410.858</v>
      </c>
      <c r="R400" s="32" t="s">
        <v>29</v>
      </c>
      <c r="S400" s="48">
        <v>216</v>
      </c>
      <c r="T400" s="32" t="s">
        <v>30</v>
      </c>
      <c r="U400" s="48">
        <f t="shared" si="54"/>
        <v>505.7</v>
      </c>
      <c r="V400" s="22">
        <f t="shared" si="55"/>
        <v>6165.5685000000003</v>
      </c>
    </row>
    <row r="401" spans="1:22" ht="15" customHeight="1">
      <c r="A401" s="5" t="s">
        <v>86</v>
      </c>
      <c r="B401" s="54" t="s">
        <v>74</v>
      </c>
      <c r="C401" s="28" t="s">
        <v>22</v>
      </c>
      <c r="D401" s="48">
        <v>2157</v>
      </c>
      <c r="E401" s="56">
        <v>32500.48</v>
      </c>
      <c r="F401" s="49" t="s">
        <v>23</v>
      </c>
      <c r="G401" s="48">
        <f t="shared" si="48"/>
        <v>2157</v>
      </c>
      <c r="H401" s="50" t="s">
        <v>24</v>
      </c>
      <c r="I401" s="48">
        <f t="shared" si="49"/>
        <v>1078.5</v>
      </c>
      <c r="J401" s="49" t="s">
        <v>25</v>
      </c>
      <c r="K401" s="48">
        <f t="shared" si="50"/>
        <v>754.94999999999993</v>
      </c>
      <c r="L401" s="49" t="s">
        <v>26</v>
      </c>
      <c r="M401" s="48">
        <f t="shared" si="51"/>
        <v>431.40000000000003</v>
      </c>
      <c r="N401" s="49" t="s">
        <v>27</v>
      </c>
      <c r="O401" s="48">
        <f t="shared" si="52"/>
        <v>862.80000000000007</v>
      </c>
      <c r="P401" s="32" t="s">
        <v>28</v>
      </c>
      <c r="Q401" s="48">
        <f t="shared" si="53"/>
        <v>431.40000000000003</v>
      </c>
      <c r="R401" s="32" t="s">
        <v>29</v>
      </c>
      <c r="S401" s="48">
        <v>216</v>
      </c>
      <c r="T401" s="32" t="s">
        <v>30</v>
      </c>
      <c r="U401" s="48">
        <f t="shared" si="54"/>
        <v>505.7</v>
      </c>
      <c r="V401" s="22">
        <f t="shared" si="55"/>
        <v>6437.75</v>
      </c>
    </row>
    <row r="402" spans="1:22" ht="15" customHeight="1">
      <c r="A402" s="5" t="s">
        <v>86</v>
      </c>
      <c r="B402" s="54" t="s">
        <v>75</v>
      </c>
      <c r="C402" s="28" t="s">
        <v>22</v>
      </c>
      <c r="D402" s="48">
        <v>2264.8200000000002</v>
      </c>
      <c r="E402" s="56">
        <v>32500.48</v>
      </c>
      <c r="F402" s="49" t="s">
        <v>23</v>
      </c>
      <c r="G402" s="48">
        <f t="shared" si="48"/>
        <v>2264.8200000000002</v>
      </c>
      <c r="H402" s="50" t="s">
        <v>24</v>
      </c>
      <c r="I402" s="48">
        <f t="shared" si="49"/>
        <v>1132.4100000000001</v>
      </c>
      <c r="J402" s="49" t="s">
        <v>25</v>
      </c>
      <c r="K402" s="48">
        <f t="shared" si="50"/>
        <v>792.68700000000001</v>
      </c>
      <c r="L402" s="49" t="s">
        <v>26</v>
      </c>
      <c r="M402" s="48">
        <f t="shared" si="51"/>
        <v>452.96400000000006</v>
      </c>
      <c r="N402" s="49" t="s">
        <v>27</v>
      </c>
      <c r="O402" s="48">
        <f t="shared" si="52"/>
        <v>905.92800000000011</v>
      </c>
      <c r="P402" s="32" t="s">
        <v>28</v>
      </c>
      <c r="Q402" s="48">
        <f t="shared" si="53"/>
        <v>452.96400000000006</v>
      </c>
      <c r="R402" s="32" t="s">
        <v>29</v>
      </c>
      <c r="S402" s="48">
        <v>216</v>
      </c>
      <c r="T402" s="32" t="s">
        <v>30</v>
      </c>
      <c r="U402" s="48">
        <f t="shared" si="54"/>
        <v>505.7</v>
      </c>
      <c r="V402" s="22">
        <f t="shared" si="55"/>
        <v>6723.473</v>
      </c>
    </row>
    <row r="403" spans="1:22" ht="15" customHeight="1">
      <c r="A403" s="5" t="s">
        <v>86</v>
      </c>
      <c r="B403" s="54" t="s">
        <v>76</v>
      </c>
      <c r="C403" s="28" t="s">
        <v>22</v>
      </c>
      <c r="D403" s="48">
        <v>2378.09</v>
      </c>
      <c r="E403" s="56">
        <v>32500.48</v>
      </c>
      <c r="F403" s="49" t="s">
        <v>23</v>
      </c>
      <c r="G403" s="48">
        <f t="shared" si="48"/>
        <v>2378.09</v>
      </c>
      <c r="H403" s="50" t="s">
        <v>24</v>
      </c>
      <c r="I403" s="48">
        <f t="shared" si="49"/>
        <v>1189.0450000000001</v>
      </c>
      <c r="J403" s="49" t="s">
        <v>25</v>
      </c>
      <c r="K403" s="48">
        <f t="shared" si="50"/>
        <v>832.33150000000001</v>
      </c>
      <c r="L403" s="49" t="s">
        <v>26</v>
      </c>
      <c r="M403" s="48">
        <f t="shared" si="51"/>
        <v>475.61800000000005</v>
      </c>
      <c r="N403" s="49" t="s">
        <v>27</v>
      </c>
      <c r="O403" s="48">
        <f t="shared" si="52"/>
        <v>951.2360000000001</v>
      </c>
      <c r="P403" s="32" t="s">
        <v>28</v>
      </c>
      <c r="Q403" s="48">
        <f t="shared" si="53"/>
        <v>475.61800000000005</v>
      </c>
      <c r="R403" s="32" t="s">
        <v>29</v>
      </c>
      <c r="S403" s="48">
        <v>216</v>
      </c>
      <c r="T403" s="32" t="s">
        <v>30</v>
      </c>
      <c r="U403" s="48">
        <f t="shared" si="54"/>
        <v>505.7</v>
      </c>
      <c r="V403" s="22">
        <f t="shared" si="55"/>
        <v>7023.6385</v>
      </c>
    </row>
    <row r="404" spans="1:22" ht="15" customHeight="1">
      <c r="A404" s="5" t="s">
        <v>86</v>
      </c>
      <c r="B404" s="54" t="s">
        <v>77</v>
      </c>
      <c r="C404" s="28" t="s">
        <v>22</v>
      </c>
      <c r="D404" s="48">
        <v>2496.9899999999998</v>
      </c>
      <c r="E404" s="56">
        <v>32500.48</v>
      </c>
      <c r="F404" s="49" t="s">
        <v>23</v>
      </c>
      <c r="G404" s="48">
        <f t="shared" si="48"/>
        <v>2496.9899999999998</v>
      </c>
      <c r="H404" s="50" t="s">
        <v>24</v>
      </c>
      <c r="I404" s="48">
        <f t="shared" si="49"/>
        <v>1248.4949999999999</v>
      </c>
      <c r="J404" s="49" t="s">
        <v>25</v>
      </c>
      <c r="K404" s="48">
        <f t="shared" si="50"/>
        <v>873.9464999999999</v>
      </c>
      <c r="L404" s="49" t="s">
        <v>26</v>
      </c>
      <c r="M404" s="48">
        <f t="shared" si="51"/>
        <v>499.39799999999997</v>
      </c>
      <c r="N404" s="49" t="s">
        <v>27</v>
      </c>
      <c r="O404" s="48">
        <f t="shared" si="52"/>
        <v>998.79599999999994</v>
      </c>
      <c r="P404" s="32" t="s">
        <v>28</v>
      </c>
      <c r="Q404" s="48">
        <f t="shared" si="53"/>
        <v>499.39799999999997</v>
      </c>
      <c r="R404" s="32" t="s">
        <v>29</v>
      </c>
      <c r="S404" s="48">
        <v>216</v>
      </c>
      <c r="T404" s="32" t="s">
        <v>30</v>
      </c>
      <c r="U404" s="48">
        <f t="shared" si="54"/>
        <v>505.7</v>
      </c>
      <c r="V404" s="22">
        <f t="shared" si="55"/>
        <v>7338.7235000000001</v>
      </c>
    </row>
    <row r="405" spans="1:22" ht="15" customHeight="1">
      <c r="A405" s="5" t="s">
        <v>86</v>
      </c>
      <c r="B405" s="54" t="s">
        <v>78</v>
      </c>
      <c r="C405" s="28" t="s">
        <v>22</v>
      </c>
      <c r="D405" s="48">
        <v>2621.84</v>
      </c>
      <c r="E405" s="56">
        <v>32500.48</v>
      </c>
      <c r="F405" s="49" t="s">
        <v>23</v>
      </c>
      <c r="G405" s="48">
        <f t="shared" si="48"/>
        <v>2621.84</v>
      </c>
      <c r="H405" s="50" t="s">
        <v>24</v>
      </c>
      <c r="I405" s="48">
        <f t="shared" si="49"/>
        <v>1310.92</v>
      </c>
      <c r="J405" s="49" t="s">
        <v>25</v>
      </c>
      <c r="K405" s="48">
        <f t="shared" si="50"/>
        <v>917.64400000000001</v>
      </c>
      <c r="L405" s="49" t="s">
        <v>26</v>
      </c>
      <c r="M405" s="48">
        <f t="shared" si="51"/>
        <v>524.36800000000005</v>
      </c>
      <c r="N405" s="49" t="s">
        <v>27</v>
      </c>
      <c r="O405" s="48">
        <f t="shared" si="52"/>
        <v>1048.7360000000001</v>
      </c>
      <c r="P405" s="32" t="s">
        <v>28</v>
      </c>
      <c r="Q405" s="48">
        <f t="shared" si="53"/>
        <v>524.36800000000005</v>
      </c>
      <c r="R405" s="32" t="s">
        <v>29</v>
      </c>
      <c r="S405" s="48">
        <v>216</v>
      </c>
      <c r="T405" s="32" t="s">
        <v>30</v>
      </c>
      <c r="U405" s="48">
        <f t="shared" si="54"/>
        <v>505.7</v>
      </c>
      <c r="V405" s="22">
        <f t="shared" si="55"/>
        <v>7669.576</v>
      </c>
    </row>
    <row r="406" spans="1:22" ht="15" customHeight="1">
      <c r="A406" s="5" t="s">
        <v>86</v>
      </c>
      <c r="B406" s="54" t="s">
        <v>79</v>
      </c>
      <c r="C406" s="28" t="s">
        <v>22</v>
      </c>
      <c r="D406" s="48">
        <v>2752.92</v>
      </c>
      <c r="E406" s="56">
        <v>32500.48</v>
      </c>
      <c r="F406" s="49" t="s">
        <v>23</v>
      </c>
      <c r="G406" s="48">
        <f t="shared" si="48"/>
        <v>2752.92</v>
      </c>
      <c r="H406" s="50" t="s">
        <v>24</v>
      </c>
      <c r="I406" s="48">
        <f t="shared" si="49"/>
        <v>1376.46</v>
      </c>
      <c r="J406" s="49" t="s">
        <v>25</v>
      </c>
      <c r="K406" s="48">
        <f t="shared" si="50"/>
        <v>963.52199999999993</v>
      </c>
      <c r="L406" s="49" t="s">
        <v>26</v>
      </c>
      <c r="M406" s="48">
        <f t="shared" si="51"/>
        <v>550.58400000000006</v>
      </c>
      <c r="N406" s="49" t="s">
        <v>27</v>
      </c>
      <c r="O406" s="48">
        <f t="shared" si="52"/>
        <v>1101.1680000000001</v>
      </c>
      <c r="P406" s="32" t="s">
        <v>28</v>
      </c>
      <c r="Q406" s="48">
        <f t="shared" si="53"/>
        <v>550.58400000000006</v>
      </c>
      <c r="R406" s="32" t="s">
        <v>29</v>
      </c>
      <c r="S406" s="48">
        <v>216</v>
      </c>
      <c r="T406" s="32" t="s">
        <v>30</v>
      </c>
      <c r="U406" s="48">
        <f t="shared" si="54"/>
        <v>505.7</v>
      </c>
      <c r="V406" s="22">
        <f t="shared" si="55"/>
        <v>8016.9380000000001</v>
      </c>
    </row>
    <row r="407" spans="1:22" ht="15" customHeight="1">
      <c r="A407" s="5" t="s">
        <v>86</v>
      </c>
      <c r="B407" s="54" t="s">
        <v>80</v>
      </c>
      <c r="C407" s="28" t="s">
        <v>22</v>
      </c>
      <c r="D407" s="48">
        <v>2890.57</v>
      </c>
      <c r="E407" s="56">
        <v>32500.48</v>
      </c>
      <c r="F407" s="49" t="s">
        <v>23</v>
      </c>
      <c r="G407" s="48">
        <f t="shared" si="48"/>
        <v>2890.57</v>
      </c>
      <c r="H407" s="50" t="s">
        <v>24</v>
      </c>
      <c r="I407" s="48">
        <f t="shared" si="49"/>
        <v>1445.2850000000001</v>
      </c>
      <c r="J407" s="49" t="s">
        <v>25</v>
      </c>
      <c r="K407" s="48">
        <f t="shared" si="50"/>
        <v>1011.6994999999999</v>
      </c>
      <c r="L407" s="49" t="s">
        <v>26</v>
      </c>
      <c r="M407" s="48">
        <f t="shared" si="51"/>
        <v>578.11400000000003</v>
      </c>
      <c r="N407" s="49" t="s">
        <v>27</v>
      </c>
      <c r="O407" s="48">
        <f t="shared" si="52"/>
        <v>1156.2280000000001</v>
      </c>
      <c r="P407" s="32" t="s">
        <v>28</v>
      </c>
      <c r="Q407" s="48">
        <f t="shared" si="53"/>
        <v>578.11400000000003</v>
      </c>
      <c r="R407" s="32" t="s">
        <v>29</v>
      </c>
      <c r="S407" s="48">
        <v>216</v>
      </c>
      <c r="T407" s="32" t="s">
        <v>30</v>
      </c>
      <c r="U407" s="48">
        <f t="shared" si="54"/>
        <v>505.7</v>
      </c>
      <c r="V407" s="22">
        <f t="shared" si="55"/>
        <v>8381.710500000001</v>
      </c>
    </row>
    <row r="408" spans="1:22" ht="15" customHeight="1">
      <c r="A408" s="5" t="s">
        <v>86</v>
      </c>
      <c r="B408" s="54" t="s">
        <v>81</v>
      </c>
      <c r="C408" s="28" t="s">
        <v>22</v>
      </c>
      <c r="D408" s="48">
        <v>3035.14</v>
      </c>
      <c r="E408" s="56">
        <v>32500.48</v>
      </c>
      <c r="F408" s="49" t="s">
        <v>23</v>
      </c>
      <c r="G408" s="48">
        <f t="shared" si="48"/>
        <v>3035.14</v>
      </c>
      <c r="H408" s="50" t="s">
        <v>24</v>
      </c>
      <c r="I408" s="48">
        <f t="shared" si="49"/>
        <v>1517.57</v>
      </c>
      <c r="J408" s="49" t="s">
        <v>25</v>
      </c>
      <c r="K408" s="48">
        <f t="shared" si="50"/>
        <v>1062.299</v>
      </c>
      <c r="L408" s="49" t="s">
        <v>26</v>
      </c>
      <c r="M408" s="48">
        <f t="shared" si="51"/>
        <v>607.02800000000002</v>
      </c>
      <c r="N408" s="49" t="s">
        <v>27</v>
      </c>
      <c r="O408" s="48">
        <f t="shared" si="52"/>
        <v>1214.056</v>
      </c>
      <c r="P408" s="32" t="s">
        <v>28</v>
      </c>
      <c r="Q408" s="48">
        <f t="shared" si="53"/>
        <v>607.02800000000002</v>
      </c>
      <c r="R408" s="32" t="s">
        <v>29</v>
      </c>
      <c r="S408" s="48">
        <v>216</v>
      </c>
      <c r="T408" s="32" t="s">
        <v>30</v>
      </c>
      <c r="U408" s="48">
        <f t="shared" si="54"/>
        <v>505.7</v>
      </c>
      <c r="V408" s="22">
        <f t="shared" si="55"/>
        <v>8764.8209999999999</v>
      </c>
    </row>
    <row r="409" spans="1:22" ht="15" customHeight="1">
      <c r="A409" s="5" t="s">
        <v>86</v>
      </c>
      <c r="B409" s="54" t="s">
        <v>82</v>
      </c>
      <c r="C409" s="28" t="s">
        <v>22</v>
      </c>
      <c r="D409" s="48">
        <v>3186.86</v>
      </c>
      <c r="E409" s="56">
        <v>32500.48</v>
      </c>
      <c r="F409" s="49" t="s">
        <v>23</v>
      </c>
      <c r="G409" s="48">
        <f t="shared" si="48"/>
        <v>3186.86</v>
      </c>
      <c r="H409" s="50" t="s">
        <v>24</v>
      </c>
      <c r="I409" s="48">
        <f t="shared" si="49"/>
        <v>1593.43</v>
      </c>
      <c r="J409" s="49" t="s">
        <v>25</v>
      </c>
      <c r="K409" s="48">
        <f t="shared" si="50"/>
        <v>1115.4010000000001</v>
      </c>
      <c r="L409" s="49" t="s">
        <v>26</v>
      </c>
      <c r="M409" s="48">
        <f t="shared" si="51"/>
        <v>637.37200000000007</v>
      </c>
      <c r="N409" s="49" t="s">
        <v>27</v>
      </c>
      <c r="O409" s="48">
        <f t="shared" si="52"/>
        <v>1274.7440000000001</v>
      </c>
      <c r="P409" s="32" t="s">
        <v>28</v>
      </c>
      <c r="Q409" s="48">
        <f t="shared" si="53"/>
        <v>637.37200000000007</v>
      </c>
      <c r="R409" s="32" t="s">
        <v>29</v>
      </c>
      <c r="S409" s="48">
        <v>216</v>
      </c>
      <c r="T409" s="32" t="s">
        <v>30</v>
      </c>
      <c r="U409" s="48">
        <f t="shared" si="54"/>
        <v>505.7</v>
      </c>
      <c r="V409" s="22">
        <f t="shared" si="55"/>
        <v>9166.8790000000008</v>
      </c>
    </row>
    <row r="410" spans="1:22" ht="15" customHeight="1">
      <c r="A410" s="5" t="s">
        <v>87</v>
      </c>
      <c r="B410" s="54" t="s">
        <v>66</v>
      </c>
      <c r="C410" s="28" t="s">
        <v>22</v>
      </c>
      <c r="D410" s="48">
        <v>1459.9</v>
      </c>
      <c r="E410" s="56">
        <v>32500.48</v>
      </c>
      <c r="F410" s="49" t="s">
        <v>23</v>
      </c>
      <c r="G410" s="48">
        <f t="shared" si="48"/>
        <v>1459.9</v>
      </c>
      <c r="H410" s="50" t="s">
        <v>24</v>
      </c>
      <c r="I410" s="48">
        <f t="shared" si="49"/>
        <v>729.95</v>
      </c>
      <c r="J410" s="49" t="s">
        <v>25</v>
      </c>
      <c r="K410" s="48">
        <f t="shared" si="50"/>
        <v>510.96499999999997</v>
      </c>
      <c r="L410" s="49" t="s">
        <v>26</v>
      </c>
      <c r="M410" s="48">
        <f t="shared" si="51"/>
        <v>291.98</v>
      </c>
      <c r="N410" s="49" t="s">
        <v>27</v>
      </c>
      <c r="O410" s="48">
        <f t="shared" si="52"/>
        <v>583.96</v>
      </c>
      <c r="P410" s="32" t="s">
        <v>28</v>
      </c>
      <c r="Q410" s="48">
        <f t="shared" si="53"/>
        <v>291.98</v>
      </c>
      <c r="R410" s="32" t="s">
        <v>29</v>
      </c>
      <c r="S410" s="48">
        <v>216</v>
      </c>
      <c r="T410" s="32" t="s">
        <v>30</v>
      </c>
      <c r="U410" s="48">
        <f t="shared" si="54"/>
        <v>505.7</v>
      </c>
      <c r="V410" s="22">
        <f t="shared" si="55"/>
        <v>4590.4349999999995</v>
      </c>
    </row>
    <row r="411" spans="1:22" ht="15" customHeight="1">
      <c r="A411" s="5" t="s">
        <v>87</v>
      </c>
      <c r="B411" s="54" t="s">
        <v>67</v>
      </c>
      <c r="C411" s="28" t="s">
        <v>22</v>
      </c>
      <c r="D411" s="48">
        <v>1532.92</v>
      </c>
      <c r="E411" s="56">
        <v>32500.48</v>
      </c>
      <c r="F411" s="49" t="s">
        <v>23</v>
      </c>
      <c r="G411" s="48">
        <f t="shared" si="48"/>
        <v>1532.92</v>
      </c>
      <c r="H411" s="50" t="s">
        <v>24</v>
      </c>
      <c r="I411" s="48">
        <f t="shared" si="49"/>
        <v>766.46</v>
      </c>
      <c r="J411" s="49" t="s">
        <v>25</v>
      </c>
      <c r="K411" s="48">
        <f t="shared" si="50"/>
        <v>536.52200000000005</v>
      </c>
      <c r="L411" s="49" t="s">
        <v>26</v>
      </c>
      <c r="M411" s="48">
        <f t="shared" si="51"/>
        <v>306.584</v>
      </c>
      <c r="N411" s="49" t="s">
        <v>27</v>
      </c>
      <c r="O411" s="48">
        <f t="shared" si="52"/>
        <v>613.16800000000001</v>
      </c>
      <c r="P411" s="32" t="s">
        <v>28</v>
      </c>
      <c r="Q411" s="48">
        <f t="shared" si="53"/>
        <v>306.584</v>
      </c>
      <c r="R411" s="32" t="s">
        <v>29</v>
      </c>
      <c r="S411" s="48">
        <v>216</v>
      </c>
      <c r="T411" s="32" t="s">
        <v>30</v>
      </c>
      <c r="U411" s="48">
        <f t="shared" si="54"/>
        <v>505.7</v>
      </c>
      <c r="V411" s="22">
        <f t="shared" si="55"/>
        <v>4783.9380000000001</v>
      </c>
    </row>
    <row r="412" spans="1:22" ht="15" customHeight="1">
      <c r="A412" s="5" t="s">
        <v>87</v>
      </c>
      <c r="B412" s="54" t="s">
        <v>68</v>
      </c>
      <c r="C412" s="28" t="s">
        <v>22</v>
      </c>
      <c r="D412" s="48">
        <v>1609.59</v>
      </c>
      <c r="E412" s="56">
        <v>32500.48</v>
      </c>
      <c r="F412" s="49" t="s">
        <v>23</v>
      </c>
      <c r="G412" s="48">
        <f t="shared" si="48"/>
        <v>1609.59</v>
      </c>
      <c r="H412" s="50" t="s">
        <v>24</v>
      </c>
      <c r="I412" s="48">
        <f t="shared" si="49"/>
        <v>804.79499999999996</v>
      </c>
      <c r="J412" s="49" t="s">
        <v>25</v>
      </c>
      <c r="K412" s="48">
        <f t="shared" si="50"/>
        <v>563.35649999999998</v>
      </c>
      <c r="L412" s="49" t="s">
        <v>26</v>
      </c>
      <c r="M412" s="48">
        <f t="shared" si="51"/>
        <v>321.91800000000001</v>
      </c>
      <c r="N412" s="49" t="s">
        <v>27</v>
      </c>
      <c r="O412" s="48">
        <f t="shared" si="52"/>
        <v>643.83600000000001</v>
      </c>
      <c r="P412" s="32" t="s">
        <v>28</v>
      </c>
      <c r="Q412" s="48">
        <f t="shared" si="53"/>
        <v>321.91800000000001</v>
      </c>
      <c r="R412" s="32" t="s">
        <v>29</v>
      </c>
      <c r="S412" s="48">
        <v>216</v>
      </c>
      <c r="T412" s="32" t="s">
        <v>30</v>
      </c>
      <c r="U412" s="48">
        <f t="shared" si="54"/>
        <v>505.7</v>
      </c>
      <c r="V412" s="22">
        <f t="shared" si="55"/>
        <v>4987.1134999999995</v>
      </c>
    </row>
    <row r="413" spans="1:22" ht="15" customHeight="1">
      <c r="A413" s="5" t="s">
        <v>87</v>
      </c>
      <c r="B413" s="54" t="s">
        <v>69</v>
      </c>
      <c r="C413" s="28" t="s">
        <v>22</v>
      </c>
      <c r="D413" s="48">
        <v>1690.05</v>
      </c>
      <c r="E413" s="56">
        <v>32500.48</v>
      </c>
      <c r="F413" s="49" t="s">
        <v>23</v>
      </c>
      <c r="G413" s="48">
        <f t="shared" si="48"/>
        <v>1690.05</v>
      </c>
      <c r="H413" s="50" t="s">
        <v>24</v>
      </c>
      <c r="I413" s="48">
        <f t="shared" si="49"/>
        <v>845.02499999999998</v>
      </c>
      <c r="J413" s="49" t="s">
        <v>25</v>
      </c>
      <c r="K413" s="48">
        <f t="shared" si="50"/>
        <v>591.51749999999993</v>
      </c>
      <c r="L413" s="49" t="s">
        <v>26</v>
      </c>
      <c r="M413" s="48">
        <f t="shared" si="51"/>
        <v>338.01</v>
      </c>
      <c r="N413" s="49" t="s">
        <v>27</v>
      </c>
      <c r="O413" s="48">
        <f t="shared" si="52"/>
        <v>676.02</v>
      </c>
      <c r="P413" s="32" t="s">
        <v>28</v>
      </c>
      <c r="Q413" s="48">
        <f t="shared" si="53"/>
        <v>338.01</v>
      </c>
      <c r="R413" s="32" t="s">
        <v>29</v>
      </c>
      <c r="S413" s="48">
        <v>216</v>
      </c>
      <c r="T413" s="32" t="s">
        <v>30</v>
      </c>
      <c r="U413" s="48">
        <f t="shared" si="54"/>
        <v>505.7</v>
      </c>
      <c r="V413" s="22">
        <f t="shared" si="55"/>
        <v>5200.3324999999995</v>
      </c>
    </row>
    <row r="414" spans="1:22" ht="15" customHeight="1">
      <c r="A414" s="5" t="s">
        <v>87</v>
      </c>
      <c r="B414" s="54" t="s">
        <v>70</v>
      </c>
      <c r="C414" s="28" t="s">
        <v>22</v>
      </c>
      <c r="D414" s="48">
        <v>1774.53</v>
      </c>
      <c r="E414" s="56">
        <v>32500.48</v>
      </c>
      <c r="F414" s="49" t="s">
        <v>23</v>
      </c>
      <c r="G414" s="48">
        <f t="shared" si="48"/>
        <v>1774.53</v>
      </c>
      <c r="H414" s="50" t="s">
        <v>24</v>
      </c>
      <c r="I414" s="48">
        <f t="shared" si="49"/>
        <v>887.26499999999999</v>
      </c>
      <c r="J414" s="49" t="s">
        <v>25</v>
      </c>
      <c r="K414" s="48">
        <f t="shared" si="50"/>
        <v>621.08549999999991</v>
      </c>
      <c r="L414" s="49" t="s">
        <v>26</v>
      </c>
      <c r="M414" s="48">
        <f t="shared" si="51"/>
        <v>354.90600000000001</v>
      </c>
      <c r="N414" s="49" t="s">
        <v>27</v>
      </c>
      <c r="O414" s="48">
        <f t="shared" si="52"/>
        <v>709.81200000000001</v>
      </c>
      <c r="P414" s="32" t="s">
        <v>28</v>
      </c>
      <c r="Q414" s="48">
        <f t="shared" si="53"/>
        <v>354.90600000000001</v>
      </c>
      <c r="R414" s="32" t="s">
        <v>29</v>
      </c>
      <c r="S414" s="48">
        <v>216</v>
      </c>
      <c r="T414" s="32" t="s">
        <v>30</v>
      </c>
      <c r="U414" s="48">
        <f t="shared" si="54"/>
        <v>505.7</v>
      </c>
      <c r="V414" s="22">
        <f t="shared" si="55"/>
        <v>5424.2044999999998</v>
      </c>
    </row>
    <row r="415" spans="1:22" ht="15" customHeight="1">
      <c r="A415" s="5" t="s">
        <v>87</v>
      </c>
      <c r="B415" s="54" t="s">
        <v>71</v>
      </c>
      <c r="C415" s="28" t="s">
        <v>22</v>
      </c>
      <c r="D415" s="48">
        <v>1863.29</v>
      </c>
      <c r="E415" s="56">
        <v>32500.48</v>
      </c>
      <c r="F415" s="49" t="s">
        <v>23</v>
      </c>
      <c r="G415" s="48">
        <f t="shared" si="48"/>
        <v>1863.29</v>
      </c>
      <c r="H415" s="50" t="s">
        <v>24</v>
      </c>
      <c r="I415" s="48">
        <f t="shared" si="49"/>
        <v>931.64499999999998</v>
      </c>
      <c r="J415" s="49" t="s">
        <v>25</v>
      </c>
      <c r="K415" s="48">
        <f t="shared" si="50"/>
        <v>652.15149999999994</v>
      </c>
      <c r="L415" s="49" t="s">
        <v>26</v>
      </c>
      <c r="M415" s="48">
        <f t="shared" si="51"/>
        <v>372.65800000000002</v>
      </c>
      <c r="N415" s="49" t="s">
        <v>27</v>
      </c>
      <c r="O415" s="48">
        <f t="shared" si="52"/>
        <v>745.31600000000003</v>
      </c>
      <c r="P415" s="32" t="s">
        <v>28</v>
      </c>
      <c r="Q415" s="48">
        <f t="shared" si="53"/>
        <v>372.65800000000002</v>
      </c>
      <c r="R415" s="32" t="s">
        <v>29</v>
      </c>
      <c r="S415" s="48">
        <v>216</v>
      </c>
      <c r="T415" s="32" t="s">
        <v>30</v>
      </c>
      <c r="U415" s="48">
        <f t="shared" si="54"/>
        <v>505.7</v>
      </c>
      <c r="V415" s="22">
        <f t="shared" si="55"/>
        <v>5659.4184999999998</v>
      </c>
    </row>
    <row r="416" spans="1:22" ht="15" customHeight="1">
      <c r="A416" s="5" t="s">
        <v>87</v>
      </c>
      <c r="B416" s="54" t="s">
        <v>72</v>
      </c>
      <c r="C416" s="28" t="s">
        <v>22</v>
      </c>
      <c r="D416" s="48">
        <v>1956.46</v>
      </c>
      <c r="E416" s="56">
        <v>32500.48</v>
      </c>
      <c r="F416" s="49" t="s">
        <v>23</v>
      </c>
      <c r="G416" s="48">
        <f t="shared" si="48"/>
        <v>1956.46</v>
      </c>
      <c r="H416" s="50" t="s">
        <v>24</v>
      </c>
      <c r="I416" s="48">
        <f t="shared" si="49"/>
        <v>978.23</v>
      </c>
      <c r="J416" s="49" t="s">
        <v>25</v>
      </c>
      <c r="K416" s="48">
        <f t="shared" si="50"/>
        <v>684.76099999999997</v>
      </c>
      <c r="L416" s="49" t="s">
        <v>26</v>
      </c>
      <c r="M416" s="48">
        <f t="shared" si="51"/>
        <v>391.29200000000003</v>
      </c>
      <c r="N416" s="49" t="s">
        <v>27</v>
      </c>
      <c r="O416" s="48">
        <f t="shared" si="52"/>
        <v>782.58400000000006</v>
      </c>
      <c r="P416" s="32" t="s">
        <v>28</v>
      </c>
      <c r="Q416" s="48">
        <f t="shared" si="53"/>
        <v>391.29200000000003</v>
      </c>
      <c r="R416" s="32" t="s">
        <v>29</v>
      </c>
      <c r="S416" s="48">
        <v>216</v>
      </c>
      <c r="T416" s="32" t="s">
        <v>30</v>
      </c>
      <c r="U416" s="48">
        <f t="shared" si="54"/>
        <v>505.7</v>
      </c>
      <c r="V416" s="22">
        <f t="shared" si="55"/>
        <v>5906.3190000000004</v>
      </c>
    </row>
    <row r="417" spans="1:22" ht="15" customHeight="1">
      <c r="A417" s="5" t="s">
        <v>87</v>
      </c>
      <c r="B417" s="54" t="s">
        <v>73</v>
      </c>
      <c r="C417" s="28" t="s">
        <v>22</v>
      </c>
      <c r="D417" s="48">
        <v>2054.29</v>
      </c>
      <c r="E417" s="56">
        <v>32500.48</v>
      </c>
      <c r="F417" s="49" t="s">
        <v>23</v>
      </c>
      <c r="G417" s="48">
        <f t="shared" si="48"/>
        <v>2054.29</v>
      </c>
      <c r="H417" s="50" t="s">
        <v>24</v>
      </c>
      <c r="I417" s="48">
        <f t="shared" si="49"/>
        <v>1027.145</v>
      </c>
      <c r="J417" s="49" t="s">
        <v>25</v>
      </c>
      <c r="K417" s="48">
        <f t="shared" si="50"/>
        <v>719.00149999999996</v>
      </c>
      <c r="L417" s="49" t="s">
        <v>26</v>
      </c>
      <c r="M417" s="48">
        <f t="shared" si="51"/>
        <v>410.858</v>
      </c>
      <c r="N417" s="49" t="s">
        <v>27</v>
      </c>
      <c r="O417" s="48">
        <f t="shared" si="52"/>
        <v>821.71600000000001</v>
      </c>
      <c r="P417" s="32" t="s">
        <v>28</v>
      </c>
      <c r="Q417" s="48">
        <f t="shared" si="53"/>
        <v>410.858</v>
      </c>
      <c r="R417" s="32" t="s">
        <v>29</v>
      </c>
      <c r="S417" s="48">
        <v>216</v>
      </c>
      <c r="T417" s="32" t="s">
        <v>30</v>
      </c>
      <c r="U417" s="48">
        <f t="shared" si="54"/>
        <v>505.7</v>
      </c>
      <c r="V417" s="22">
        <f t="shared" si="55"/>
        <v>6165.5685000000003</v>
      </c>
    </row>
    <row r="418" spans="1:22" ht="15" customHeight="1">
      <c r="A418" s="5" t="s">
        <v>87</v>
      </c>
      <c r="B418" s="54" t="s">
        <v>74</v>
      </c>
      <c r="C418" s="28" t="s">
        <v>22</v>
      </c>
      <c r="D418" s="48">
        <v>2157</v>
      </c>
      <c r="E418" s="56">
        <v>32500.48</v>
      </c>
      <c r="F418" s="49" t="s">
        <v>23</v>
      </c>
      <c r="G418" s="48">
        <f t="shared" si="48"/>
        <v>2157</v>
      </c>
      <c r="H418" s="50" t="s">
        <v>24</v>
      </c>
      <c r="I418" s="48">
        <f t="shared" si="49"/>
        <v>1078.5</v>
      </c>
      <c r="J418" s="49" t="s">
        <v>25</v>
      </c>
      <c r="K418" s="48">
        <f t="shared" si="50"/>
        <v>754.94999999999993</v>
      </c>
      <c r="L418" s="49" t="s">
        <v>26</v>
      </c>
      <c r="M418" s="48">
        <f t="shared" si="51"/>
        <v>431.40000000000003</v>
      </c>
      <c r="N418" s="49" t="s">
        <v>27</v>
      </c>
      <c r="O418" s="48">
        <f t="shared" si="52"/>
        <v>862.80000000000007</v>
      </c>
      <c r="P418" s="32" t="s">
        <v>28</v>
      </c>
      <c r="Q418" s="48">
        <f t="shared" si="53"/>
        <v>431.40000000000003</v>
      </c>
      <c r="R418" s="32" t="s">
        <v>29</v>
      </c>
      <c r="S418" s="48">
        <v>216</v>
      </c>
      <c r="T418" s="32" t="s">
        <v>30</v>
      </c>
      <c r="U418" s="48">
        <f t="shared" si="54"/>
        <v>505.7</v>
      </c>
      <c r="V418" s="22">
        <f t="shared" si="55"/>
        <v>6437.75</v>
      </c>
    </row>
    <row r="419" spans="1:22" ht="15" customHeight="1">
      <c r="A419" s="5" t="s">
        <v>87</v>
      </c>
      <c r="B419" s="54" t="s">
        <v>75</v>
      </c>
      <c r="C419" s="28" t="s">
        <v>22</v>
      </c>
      <c r="D419" s="48">
        <v>2264.8200000000002</v>
      </c>
      <c r="E419" s="56">
        <v>32500.48</v>
      </c>
      <c r="F419" s="49" t="s">
        <v>23</v>
      </c>
      <c r="G419" s="48">
        <f t="shared" si="48"/>
        <v>2264.8200000000002</v>
      </c>
      <c r="H419" s="50" t="s">
        <v>24</v>
      </c>
      <c r="I419" s="48">
        <f t="shared" si="49"/>
        <v>1132.4100000000001</v>
      </c>
      <c r="J419" s="49" t="s">
        <v>25</v>
      </c>
      <c r="K419" s="48">
        <f t="shared" si="50"/>
        <v>792.68700000000001</v>
      </c>
      <c r="L419" s="49" t="s">
        <v>26</v>
      </c>
      <c r="M419" s="48">
        <f t="shared" si="51"/>
        <v>452.96400000000006</v>
      </c>
      <c r="N419" s="49" t="s">
        <v>27</v>
      </c>
      <c r="O419" s="48">
        <f t="shared" si="52"/>
        <v>905.92800000000011</v>
      </c>
      <c r="P419" s="32" t="s">
        <v>28</v>
      </c>
      <c r="Q419" s="48">
        <f t="shared" si="53"/>
        <v>452.96400000000006</v>
      </c>
      <c r="R419" s="32" t="s">
        <v>29</v>
      </c>
      <c r="S419" s="48">
        <v>216</v>
      </c>
      <c r="T419" s="32" t="s">
        <v>30</v>
      </c>
      <c r="U419" s="48">
        <f t="shared" si="54"/>
        <v>505.7</v>
      </c>
      <c r="V419" s="22">
        <f t="shared" si="55"/>
        <v>6723.473</v>
      </c>
    </row>
    <row r="420" spans="1:22" ht="15" customHeight="1">
      <c r="A420" s="5" t="s">
        <v>87</v>
      </c>
      <c r="B420" s="54" t="s">
        <v>76</v>
      </c>
      <c r="C420" s="28" t="s">
        <v>22</v>
      </c>
      <c r="D420" s="48">
        <v>2378.09</v>
      </c>
      <c r="E420" s="56">
        <v>32500.48</v>
      </c>
      <c r="F420" s="49" t="s">
        <v>23</v>
      </c>
      <c r="G420" s="48">
        <f t="shared" si="48"/>
        <v>2378.09</v>
      </c>
      <c r="H420" s="50" t="s">
        <v>24</v>
      </c>
      <c r="I420" s="48">
        <f t="shared" si="49"/>
        <v>1189.0450000000001</v>
      </c>
      <c r="J420" s="49" t="s">
        <v>25</v>
      </c>
      <c r="K420" s="48">
        <f t="shared" si="50"/>
        <v>832.33150000000001</v>
      </c>
      <c r="L420" s="49" t="s">
        <v>26</v>
      </c>
      <c r="M420" s="48">
        <f t="shared" si="51"/>
        <v>475.61800000000005</v>
      </c>
      <c r="N420" s="49" t="s">
        <v>27</v>
      </c>
      <c r="O420" s="48">
        <f t="shared" si="52"/>
        <v>951.2360000000001</v>
      </c>
      <c r="P420" s="32" t="s">
        <v>28</v>
      </c>
      <c r="Q420" s="48">
        <f t="shared" si="53"/>
        <v>475.61800000000005</v>
      </c>
      <c r="R420" s="32" t="s">
        <v>29</v>
      </c>
      <c r="S420" s="48">
        <v>216</v>
      </c>
      <c r="T420" s="32" t="s">
        <v>30</v>
      </c>
      <c r="U420" s="48">
        <f t="shared" si="54"/>
        <v>505.7</v>
      </c>
      <c r="V420" s="22">
        <f t="shared" si="55"/>
        <v>7023.6385</v>
      </c>
    </row>
    <row r="421" spans="1:22" ht="15" customHeight="1">
      <c r="A421" s="5" t="s">
        <v>87</v>
      </c>
      <c r="B421" s="54" t="s">
        <v>77</v>
      </c>
      <c r="C421" s="28" t="s">
        <v>22</v>
      </c>
      <c r="D421" s="48">
        <v>2496.9899999999998</v>
      </c>
      <c r="E421" s="56">
        <v>32500.48</v>
      </c>
      <c r="F421" s="49" t="s">
        <v>23</v>
      </c>
      <c r="G421" s="48">
        <f t="shared" si="48"/>
        <v>2496.9899999999998</v>
      </c>
      <c r="H421" s="50" t="s">
        <v>24</v>
      </c>
      <c r="I421" s="48">
        <f t="shared" si="49"/>
        <v>1248.4949999999999</v>
      </c>
      <c r="J421" s="49" t="s">
        <v>25</v>
      </c>
      <c r="K421" s="48">
        <f t="shared" si="50"/>
        <v>873.9464999999999</v>
      </c>
      <c r="L421" s="49" t="s">
        <v>26</v>
      </c>
      <c r="M421" s="48">
        <f t="shared" si="51"/>
        <v>499.39799999999997</v>
      </c>
      <c r="N421" s="49" t="s">
        <v>27</v>
      </c>
      <c r="O421" s="48">
        <f t="shared" si="52"/>
        <v>998.79599999999994</v>
      </c>
      <c r="P421" s="32" t="s">
        <v>28</v>
      </c>
      <c r="Q421" s="48">
        <f t="shared" si="53"/>
        <v>499.39799999999997</v>
      </c>
      <c r="R421" s="32" t="s">
        <v>29</v>
      </c>
      <c r="S421" s="48">
        <v>216</v>
      </c>
      <c r="T421" s="32" t="s">
        <v>30</v>
      </c>
      <c r="U421" s="48">
        <f t="shared" si="54"/>
        <v>505.7</v>
      </c>
      <c r="V421" s="22">
        <f t="shared" si="55"/>
        <v>7338.7235000000001</v>
      </c>
    </row>
    <row r="422" spans="1:22" ht="15" customHeight="1">
      <c r="A422" s="5" t="s">
        <v>87</v>
      </c>
      <c r="B422" s="54" t="s">
        <v>78</v>
      </c>
      <c r="C422" s="28" t="s">
        <v>22</v>
      </c>
      <c r="D422" s="48">
        <v>2621.84</v>
      </c>
      <c r="E422" s="56">
        <v>32500.48</v>
      </c>
      <c r="F422" s="49" t="s">
        <v>23</v>
      </c>
      <c r="G422" s="48">
        <f t="shared" si="48"/>
        <v>2621.84</v>
      </c>
      <c r="H422" s="50" t="s">
        <v>24</v>
      </c>
      <c r="I422" s="48">
        <f t="shared" si="49"/>
        <v>1310.92</v>
      </c>
      <c r="J422" s="49" t="s">
        <v>25</v>
      </c>
      <c r="K422" s="48">
        <f t="shared" si="50"/>
        <v>917.64400000000001</v>
      </c>
      <c r="L422" s="49" t="s">
        <v>26</v>
      </c>
      <c r="M422" s="48">
        <f t="shared" si="51"/>
        <v>524.36800000000005</v>
      </c>
      <c r="N422" s="49" t="s">
        <v>27</v>
      </c>
      <c r="O422" s="48">
        <f t="shared" si="52"/>
        <v>1048.7360000000001</v>
      </c>
      <c r="P422" s="32" t="s">
        <v>28</v>
      </c>
      <c r="Q422" s="48">
        <f t="shared" si="53"/>
        <v>524.36800000000005</v>
      </c>
      <c r="R422" s="32" t="s">
        <v>29</v>
      </c>
      <c r="S422" s="48">
        <v>216</v>
      </c>
      <c r="T422" s="32" t="s">
        <v>30</v>
      </c>
      <c r="U422" s="48">
        <f t="shared" si="54"/>
        <v>505.7</v>
      </c>
      <c r="V422" s="22">
        <f t="shared" si="55"/>
        <v>7669.576</v>
      </c>
    </row>
    <row r="423" spans="1:22" ht="15" customHeight="1">
      <c r="A423" s="5" t="s">
        <v>87</v>
      </c>
      <c r="B423" s="54" t="s">
        <v>79</v>
      </c>
      <c r="C423" s="28" t="s">
        <v>22</v>
      </c>
      <c r="D423" s="48">
        <v>2752.92</v>
      </c>
      <c r="E423" s="56">
        <v>32500.48</v>
      </c>
      <c r="F423" s="49" t="s">
        <v>23</v>
      </c>
      <c r="G423" s="48">
        <f t="shared" si="48"/>
        <v>2752.92</v>
      </c>
      <c r="H423" s="50" t="s">
        <v>24</v>
      </c>
      <c r="I423" s="48">
        <f t="shared" si="49"/>
        <v>1376.46</v>
      </c>
      <c r="J423" s="49" t="s">
        <v>25</v>
      </c>
      <c r="K423" s="48">
        <f t="shared" si="50"/>
        <v>963.52199999999993</v>
      </c>
      <c r="L423" s="49" t="s">
        <v>26</v>
      </c>
      <c r="M423" s="48">
        <f t="shared" si="51"/>
        <v>550.58400000000006</v>
      </c>
      <c r="N423" s="49" t="s">
        <v>27</v>
      </c>
      <c r="O423" s="48">
        <f t="shared" si="52"/>
        <v>1101.1680000000001</v>
      </c>
      <c r="P423" s="32" t="s">
        <v>28</v>
      </c>
      <c r="Q423" s="48">
        <f t="shared" si="53"/>
        <v>550.58400000000006</v>
      </c>
      <c r="R423" s="32" t="s">
        <v>29</v>
      </c>
      <c r="S423" s="48">
        <v>216</v>
      </c>
      <c r="T423" s="32" t="s">
        <v>30</v>
      </c>
      <c r="U423" s="48">
        <f t="shared" si="54"/>
        <v>505.7</v>
      </c>
      <c r="V423" s="22">
        <f t="shared" si="55"/>
        <v>8016.9380000000001</v>
      </c>
    </row>
    <row r="424" spans="1:22" ht="15" customHeight="1">
      <c r="A424" s="5" t="s">
        <v>87</v>
      </c>
      <c r="B424" s="54" t="s">
        <v>80</v>
      </c>
      <c r="C424" s="28" t="s">
        <v>22</v>
      </c>
      <c r="D424" s="48">
        <v>2890.57</v>
      </c>
      <c r="E424" s="56">
        <v>32500.48</v>
      </c>
      <c r="F424" s="49" t="s">
        <v>23</v>
      </c>
      <c r="G424" s="48">
        <f t="shared" si="48"/>
        <v>2890.57</v>
      </c>
      <c r="H424" s="50" t="s">
        <v>24</v>
      </c>
      <c r="I424" s="48">
        <f t="shared" si="49"/>
        <v>1445.2850000000001</v>
      </c>
      <c r="J424" s="49" t="s">
        <v>25</v>
      </c>
      <c r="K424" s="48">
        <f t="shared" si="50"/>
        <v>1011.6994999999999</v>
      </c>
      <c r="L424" s="49" t="s">
        <v>26</v>
      </c>
      <c r="M424" s="48">
        <f t="shared" si="51"/>
        <v>578.11400000000003</v>
      </c>
      <c r="N424" s="49" t="s">
        <v>27</v>
      </c>
      <c r="O424" s="48">
        <f t="shared" si="52"/>
        <v>1156.2280000000001</v>
      </c>
      <c r="P424" s="32" t="s">
        <v>28</v>
      </c>
      <c r="Q424" s="48">
        <f t="shared" si="53"/>
        <v>578.11400000000003</v>
      </c>
      <c r="R424" s="32" t="s">
        <v>29</v>
      </c>
      <c r="S424" s="48">
        <v>216</v>
      </c>
      <c r="T424" s="32" t="s">
        <v>30</v>
      </c>
      <c r="U424" s="48">
        <f t="shared" si="54"/>
        <v>505.7</v>
      </c>
      <c r="V424" s="22">
        <f t="shared" si="55"/>
        <v>8381.710500000001</v>
      </c>
    </row>
    <row r="425" spans="1:22" ht="15" customHeight="1">
      <c r="A425" s="5" t="s">
        <v>87</v>
      </c>
      <c r="B425" s="54" t="s">
        <v>81</v>
      </c>
      <c r="C425" s="28" t="s">
        <v>22</v>
      </c>
      <c r="D425" s="48">
        <v>3035.14</v>
      </c>
      <c r="E425" s="56">
        <v>32500.48</v>
      </c>
      <c r="F425" s="49" t="s">
        <v>23</v>
      </c>
      <c r="G425" s="48">
        <f t="shared" si="48"/>
        <v>3035.14</v>
      </c>
      <c r="H425" s="50" t="s">
        <v>24</v>
      </c>
      <c r="I425" s="48">
        <f t="shared" si="49"/>
        <v>1517.57</v>
      </c>
      <c r="J425" s="49" t="s">
        <v>25</v>
      </c>
      <c r="K425" s="48">
        <f t="shared" si="50"/>
        <v>1062.299</v>
      </c>
      <c r="L425" s="49" t="s">
        <v>26</v>
      </c>
      <c r="M425" s="48">
        <f t="shared" si="51"/>
        <v>607.02800000000002</v>
      </c>
      <c r="N425" s="49" t="s">
        <v>27</v>
      </c>
      <c r="O425" s="48">
        <f t="shared" si="52"/>
        <v>1214.056</v>
      </c>
      <c r="P425" s="32" t="s">
        <v>28</v>
      </c>
      <c r="Q425" s="48">
        <f t="shared" si="53"/>
        <v>607.02800000000002</v>
      </c>
      <c r="R425" s="32" t="s">
        <v>29</v>
      </c>
      <c r="S425" s="48">
        <v>216</v>
      </c>
      <c r="T425" s="32" t="s">
        <v>30</v>
      </c>
      <c r="U425" s="48">
        <f t="shared" si="54"/>
        <v>505.7</v>
      </c>
      <c r="V425" s="22">
        <f t="shared" si="55"/>
        <v>8764.8209999999999</v>
      </c>
    </row>
    <row r="426" spans="1:22" ht="15" customHeight="1">
      <c r="A426" s="5" t="s">
        <v>87</v>
      </c>
      <c r="B426" s="54" t="s">
        <v>82</v>
      </c>
      <c r="C426" s="28" t="s">
        <v>22</v>
      </c>
      <c r="D426" s="48">
        <v>3186.86</v>
      </c>
      <c r="E426" s="56">
        <v>32500.48</v>
      </c>
      <c r="F426" s="49" t="s">
        <v>23</v>
      </c>
      <c r="G426" s="48">
        <f t="shared" si="48"/>
        <v>3186.86</v>
      </c>
      <c r="H426" s="50" t="s">
        <v>24</v>
      </c>
      <c r="I426" s="48">
        <f t="shared" si="49"/>
        <v>1593.43</v>
      </c>
      <c r="J426" s="49" t="s">
        <v>25</v>
      </c>
      <c r="K426" s="48">
        <f t="shared" si="50"/>
        <v>1115.4010000000001</v>
      </c>
      <c r="L426" s="49" t="s">
        <v>26</v>
      </c>
      <c r="M426" s="48">
        <f t="shared" si="51"/>
        <v>637.37200000000007</v>
      </c>
      <c r="N426" s="49" t="s">
        <v>27</v>
      </c>
      <c r="O426" s="48">
        <f t="shared" si="52"/>
        <v>1274.7440000000001</v>
      </c>
      <c r="P426" s="32" t="s">
        <v>28</v>
      </c>
      <c r="Q426" s="48">
        <f t="shared" si="53"/>
        <v>637.37200000000007</v>
      </c>
      <c r="R426" s="32" t="s">
        <v>29</v>
      </c>
      <c r="S426" s="48">
        <v>216</v>
      </c>
      <c r="T426" s="32" t="s">
        <v>30</v>
      </c>
      <c r="U426" s="48">
        <f t="shared" si="54"/>
        <v>505.7</v>
      </c>
      <c r="V426" s="22">
        <f t="shared" si="55"/>
        <v>9166.8790000000008</v>
      </c>
    </row>
    <row r="427" spans="1:22" ht="15" customHeight="1">
      <c r="A427" s="5" t="s">
        <v>88</v>
      </c>
      <c r="B427" s="54" t="s">
        <v>66</v>
      </c>
      <c r="C427" s="28" t="s">
        <v>22</v>
      </c>
      <c r="D427" s="48">
        <v>1459.9</v>
      </c>
      <c r="E427" s="56">
        <v>32500.48</v>
      </c>
      <c r="F427" s="49" t="s">
        <v>23</v>
      </c>
      <c r="G427" s="48">
        <f t="shared" si="48"/>
        <v>1459.9</v>
      </c>
      <c r="H427" s="50" t="s">
        <v>24</v>
      </c>
      <c r="I427" s="48">
        <f t="shared" si="49"/>
        <v>729.95</v>
      </c>
      <c r="J427" s="49" t="s">
        <v>25</v>
      </c>
      <c r="K427" s="48">
        <f t="shared" si="50"/>
        <v>510.96499999999997</v>
      </c>
      <c r="L427" s="49" t="s">
        <v>26</v>
      </c>
      <c r="M427" s="48">
        <f t="shared" si="51"/>
        <v>291.98</v>
      </c>
      <c r="N427" s="49" t="s">
        <v>27</v>
      </c>
      <c r="O427" s="48">
        <f t="shared" si="52"/>
        <v>583.96</v>
      </c>
      <c r="P427" s="32" t="s">
        <v>28</v>
      </c>
      <c r="Q427" s="48">
        <f t="shared" si="53"/>
        <v>291.98</v>
      </c>
      <c r="R427" s="32" t="s">
        <v>29</v>
      </c>
      <c r="S427" s="48">
        <v>216</v>
      </c>
      <c r="T427" s="32" t="s">
        <v>30</v>
      </c>
      <c r="U427" s="48">
        <f t="shared" si="54"/>
        <v>505.7</v>
      </c>
      <c r="V427" s="22">
        <f t="shared" si="55"/>
        <v>4590.4349999999995</v>
      </c>
    </row>
    <row r="428" spans="1:22" ht="15" customHeight="1">
      <c r="A428" s="5" t="s">
        <v>88</v>
      </c>
      <c r="B428" s="54" t="s">
        <v>67</v>
      </c>
      <c r="C428" s="28" t="s">
        <v>22</v>
      </c>
      <c r="D428" s="48">
        <v>1532.92</v>
      </c>
      <c r="E428" s="56">
        <v>32500.48</v>
      </c>
      <c r="F428" s="49" t="s">
        <v>23</v>
      </c>
      <c r="G428" s="48">
        <f t="shared" si="48"/>
        <v>1532.92</v>
      </c>
      <c r="H428" s="50" t="s">
        <v>24</v>
      </c>
      <c r="I428" s="48">
        <f t="shared" si="49"/>
        <v>766.46</v>
      </c>
      <c r="J428" s="49" t="s">
        <v>25</v>
      </c>
      <c r="K428" s="48">
        <f t="shared" si="50"/>
        <v>536.52200000000005</v>
      </c>
      <c r="L428" s="49" t="s">
        <v>26</v>
      </c>
      <c r="M428" s="48">
        <f t="shared" si="51"/>
        <v>306.584</v>
      </c>
      <c r="N428" s="49" t="s">
        <v>27</v>
      </c>
      <c r="O428" s="48">
        <f t="shared" si="52"/>
        <v>613.16800000000001</v>
      </c>
      <c r="P428" s="32" t="s">
        <v>28</v>
      </c>
      <c r="Q428" s="48">
        <f t="shared" si="53"/>
        <v>306.584</v>
      </c>
      <c r="R428" s="32" t="s">
        <v>29</v>
      </c>
      <c r="S428" s="48">
        <v>216</v>
      </c>
      <c r="T428" s="32" t="s">
        <v>30</v>
      </c>
      <c r="U428" s="48">
        <f t="shared" si="54"/>
        <v>505.7</v>
      </c>
      <c r="V428" s="22">
        <f t="shared" si="55"/>
        <v>4783.9380000000001</v>
      </c>
    </row>
    <row r="429" spans="1:22" ht="15" customHeight="1">
      <c r="A429" s="5" t="s">
        <v>88</v>
      </c>
      <c r="B429" s="54" t="s">
        <v>68</v>
      </c>
      <c r="C429" s="28" t="s">
        <v>22</v>
      </c>
      <c r="D429" s="48">
        <v>1609.59</v>
      </c>
      <c r="E429" s="56">
        <v>32500.48</v>
      </c>
      <c r="F429" s="49" t="s">
        <v>23</v>
      </c>
      <c r="G429" s="48">
        <f t="shared" si="48"/>
        <v>1609.59</v>
      </c>
      <c r="H429" s="50" t="s">
        <v>24</v>
      </c>
      <c r="I429" s="48">
        <f t="shared" si="49"/>
        <v>804.79499999999996</v>
      </c>
      <c r="J429" s="49" t="s">
        <v>25</v>
      </c>
      <c r="K429" s="48">
        <f t="shared" si="50"/>
        <v>563.35649999999998</v>
      </c>
      <c r="L429" s="49" t="s">
        <v>26</v>
      </c>
      <c r="M429" s="48">
        <f t="shared" si="51"/>
        <v>321.91800000000001</v>
      </c>
      <c r="N429" s="49" t="s">
        <v>27</v>
      </c>
      <c r="O429" s="48">
        <f t="shared" si="52"/>
        <v>643.83600000000001</v>
      </c>
      <c r="P429" s="32" t="s">
        <v>28</v>
      </c>
      <c r="Q429" s="48">
        <f t="shared" si="53"/>
        <v>321.91800000000001</v>
      </c>
      <c r="R429" s="32" t="s">
        <v>29</v>
      </c>
      <c r="S429" s="48">
        <v>216</v>
      </c>
      <c r="T429" s="32" t="s">
        <v>30</v>
      </c>
      <c r="U429" s="48">
        <f t="shared" si="54"/>
        <v>505.7</v>
      </c>
      <c r="V429" s="22">
        <f t="shared" si="55"/>
        <v>4987.1134999999995</v>
      </c>
    </row>
    <row r="430" spans="1:22" ht="15" customHeight="1">
      <c r="A430" s="5" t="s">
        <v>88</v>
      </c>
      <c r="B430" s="54" t="s">
        <v>69</v>
      </c>
      <c r="C430" s="28" t="s">
        <v>22</v>
      </c>
      <c r="D430" s="48">
        <v>1690.05</v>
      </c>
      <c r="E430" s="56">
        <v>32500.48</v>
      </c>
      <c r="F430" s="49" t="s">
        <v>23</v>
      </c>
      <c r="G430" s="48">
        <f t="shared" si="48"/>
        <v>1690.05</v>
      </c>
      <c r="H430" s="50" t="s">
        <v>24</v>
      </c>
      <c r="I430" s="48">
        <f t="shared" si="49"/>
        <v>845.02499999999998</v>
      </c>
      <c r="J430" s="49" t="s">
        <v>25</v>
      </c>
      <c r="K430" s="48">
        <f t="shared" si="50"/>
        <v>591.51749999999993</v>
      </c>
      <c r="L430" s="49" t="s">
        <v>26</v>
      </c>
      <c r="M430" s="48">
        <f t="shared" si="51"/>
        <v>338.01</v>
      </c>
      <c r="N430" s="49" t="s">
        <v>27</v>
      </c>
      <c r="O430" s="48">
        <f t="shared" si="52"/>
        <v>676.02</v>
      </c>
      <c r="P430" s="32" t="s">
        <v>28</v>
      </c>
      <c r="Q430" s="48">
        <f t="shared" si="53"/>
        <v>338.01</v>
      </c>
      <c r="R430" s="32" t="s">
        <v>29</v>
      </c>
      <c r="S430" s="48">
        <v>216</v>
      </c>
      <c r="T430" s="32" t="s">
        <v>30</v>
      </c>
      <c r="U430" s="48">
        <f t="shared" si="54"/>
        <v>505.7</v>
      </c>
      <c r="V430" s="22">
        <f t="shared" si="55"/>
        <v>5200.3324999999995</v>
      </c>
    </row>
    <row r="431" spans="1:22" ht="15" customHeight="1">
      <c r="A431" s="5" t="s">
        <v>88</v>
      </c>
      <c r="B431" s="54" t="s">
        <v>70</v>
      </c>
      <c r="C431" s="28" t="s">
        <v>22</v>
      </c>
      <c r="D431" s="48">
        <v>1774.53</v>
      </c>
      <c r="E431" s="56">
        <v>32500.48</v>
      </c>
      <c r="F431" s="49" t="s">
        <v>23</v>
      </c>
      <c r="G431" s="48">
        <f t="shared" si="48"/>
        <v>1774.53</v>
      </c>
      <c r="H431" s="50" t="s">
        <v>24</v>
      </c>
      <c r="I431" s="48">
        <f t="shared" si="49"/>
        <v>887.26499999999999</v>
      </c>
      <c r="J431" s="49" t="s">
        <v>25</v>
      </c>
      <c r="K431" s="48">
        <f t="shared" si="50"/>
        <v>621.08549999999991</v>
      </c>
      <c r="L431" s="49" t="s">
        <v>26</v>
      </c>
      <c r="M431" s="48">
        <f t="shared" si="51"/>
        <v>354.90600000000001</v>
      </c>
      <c r="N431" s="49" t="s">
        <v>27</v>
      </c>
      <c r="O431" s="48">
        <f t="shared" si="52"/>
        <v>709.81200000000001</v>
      </c>
      <c r="P431" s="32" t="s">
        <v>28</v>
      </c>
      <c r="Q431" s="48">
        <f t="shared" si="53"/>
        <v>354.90600000000001</v>
      </c>
      <c r="R431" s="32" t="s">
        <v>29</v>
      </c>
      <c r="S431" s="48">
        <v>216</v>
      </c>
      <c r="T431" s="32" t="s">
        <v>30</v>
      </c>
      <c r="U431" s="48">
        <f t="shared" si="54"/>
        <v>505.7</v>
      </c>
      <c r="V431" s="22">
        <f t="shared" si="55"/>
        <v>5424.2044999999998</v>
      </c>
    </row>
    <row r="432" spans="1:22" ht="15" customHeight="1">
      <c r="A432" s="5" t="s">
        <v>88</v>
      </c>
      <c r="B432" s="54" t="s">
        <v>71</v>
      </c>
      <c r="C432" s="28" t="s">
        <v>22</v>
      </c>
      <c r="D432" s="48">
        <v>1863.29</v>
      </c>
      <c r="E432" s="56">
        <v>32500.48</v>
      </c>
      <c r="F432" s="49" t="s">
        <v>23</v>
      </c>
      <c r="G432" s="48">
        <f t="shared" si="48"/>
        <v>1863.29</v>
      </c>
      <c r="H432" s="50" t="s">
        <v>24</v>
      </c>
      <c r="I432" s="48">
        <f t="shared" si="49"/>
        <v>931.64499999999998</v>
      </c>
      <c r="J432" s="49" t="s">
        <v>25</v>
      </c>
      <c r="K432" s="48">
        <f t="shared" si="50"/>
        <v>652.15149999999994</v>
      </c>
      <c r="L432" s="49" t="s">
        <v>26</v>
      </c>
      <c r="M432" s="48">
        <f t="shared" si="51"/>
        <v>372.65800000000002</v>
      </c>
      <c r="N432" s="49" t="s">
        <v>27</v>
      </c>
      <c r="O432" s="48">
        <f t="shared" si="52"/>
        <v>745.31600000000003</v>
      </c>
      <c r="P432" s="32" t="s">
        <v>28</v>
      </c>
      <c r="Q432" s="48">
        <f t="shared" si="53"/>
        <v>372.65800000000002</v>
      </c>
      <c r="R432" s="32" t="s">
        <v>29</v>
      </c>
      <c r="S432" s="48">
        <v>216</v>
      </c>
      <c r="T432" s="32" t="s">
        <v>30</v>
      </c>
      <c r="U432" s="48">
        <f t="shared" si="54"/>
        <v>505.7</v>
      </c>
      <c r="V432" s="22">
        <f t="shared" si="55"/>
        <v>5659.4184999999998</v>
      </c>
    </row>
    <row r="433" spans="1:22" ht="15" customHeight="1">
      <c r="A433" s="5" t="s">
        <v>88</v>
      </c>
      <c r="B433" s="54" t="s">
        <v>72</v>
      </c>
      <c r="C433" s="28" t="s">
        <v>22</v>
      </c>
      <c r="D433" s="48">
        <v>1956.46</v>
      </c>
      <c r="E433" s="56">
        <v>32500.48</v>
      </c>
      <c r="F433" s="49" t="s">
        <v>23</v>
      </c>
      <c r="G433" s="48">
        <f t="shared" si="48"/>
        <v>1956.46</v>
      </c>
      <c r="H433" s="50" t="s">
        <v>24</v>
      </c>
      <c r="I433" s="48">
        <f t="shared" si="49"/>
        <v>978.23</v>
      </c>
      <c r="J433" s="49" t="s">
        <v>25</v>
      </c>
      <c r="K433" s="48">
        <f t="shared" si="50"/>
        <v>684.76099999999997</v>
      </c>
      <c r="L433" s="49" t="s">
        <v>26</v>
      </c>
      <c r="M433" s="48">
        <f t="shared" si="51"/>
        <v>391.29200000000003</v>
      </c>
      <c r="N433" s="49" t="s">
        <v>27</v>
      </c>
      <c r="O433" s="48">
        <f t="shared" si="52"/>
        <v>782.58400000000006</v>
      </c>
      <c r="P433" s="32" t="s">
        <v>28</v>
      </c>
      <c r="Q433" s="48">
        <f t="shared" si="53"/>
        <v>391.29200000000003</v>
      </c>
      <c r="R433" s="32" t="s">
        <v>29</v>
      </c>
      <c r="S433" s="48">
        <v>216</v>
      </c>
      <c r="T433" s="32" t="s">
        <v>30</v>
      </c>
      <c r="U433" s="48">
        <f t="shared" si="54"/>
        <v>505.7</v>
      </c>
      <c r="V433" s="22">
        <f t="shared" si="55"/>
        <v>5906.3190000000004</v>
      </c>
    </row>
    <row r="434" spans="1:22" ht="15" customHeight="1">
      <c r="A434" s="5" t="s">
        <v>88</v>
      </c>
      <c r="B434" s="54" t="s">
        <v>73</v>
      </c>
      <c r="C434" s="28" t="s">
        <v>22</v>
      </c>
      <c r="D434" s="48">
        <v>2054.29</v>
      </c>
      <c r="E434" s="56">
        <v>32500.48</v>
      </c>
      <c r="F434" s="49" t="s">
        <v>23</v>
      </c>
      <c r="G434" s="48">
        <f t="shared" si="48"/>
        <v>2054.29</v>
      </c>
      <c r="H434" s="50" t="s">
        <v>24</v>
      </c>
      <c r="I434" s="48">
        <f t="shared" si="49"/>
        <v>1027.145</v>
      </c>
      <c r="J434" s="49" t="s">
        <v>25</v>
      </c>
      <c r="K434" s="48">
        <f t="shared" si="50"/>
        <v>719.00149999999996</v>
      </c>
      <c r="L434" s="49" t="s">
        <v>26</v>
      </c>
      <c r="M434" s="48">
        <f t="shared" si="51"/>
        <v>410.858</v>
      </c>
      <c r="N434" s="49" t="s">
        <v>27</v>
      </c>
      <c r="O434" s="48">
        <f t="shared" si="52"/>
        <v>821.71600000000001</v>
      </c>
      <c r="P434" s="32" t="s">
        <v>28</v>
      </c>
      <c r="Q434" s="48">
        <f t="shared" si="53"/>
        <v>410.858</v>
      </c>
      <c r="R434" s="32" t="s">
        <v>29</v>
      </c>
      <c r="S434" s="48">
        <v>216</v>
      </c>
      <c r="T434" s="32" t="s">
        <v>30</v>
      </c>
      <c r="U434" s="48">
        <f t="shared" si="54"/>
        <v>505.7</v>
      </c>
      <c r="V434" s="22">
        <f t="shared" si="55"/>
        <v>6165.5685000000003</v>
      </c>
    </row>
    <row r="435" spans="1:22" ht="15" customHeight="1">
      <c r="A435" s="5" t="s">
        <v>88</v>
      </c>
      <c r="B435" s="54" t="s">
        <v>74</v>
      </c>
      <c r="C435" s="28" t="s">
        <v>22</v>
      </c>
      <c r="D435" s="48">
        <v>2157</v>
      </c>
      <c r="E435" s="56">
        <v>32500.48</v>
      </c>
      <c r="F435" s="49" t="s">
        <v>23</v>
      </c>
      <c r="G435" s="48">
        <f t="shared" si="48"/>
        <v>2157</v>
      </c>
      <c r="H435" s="50" t="s">
        <v>24</v>
      </c>
      <c r="I435" s="48">
        <f t="shared" si="49"/>
        <v>1078.5</v>
      </c>
      <c r="J435" s="49" t="s">
        <v>25</v>
      </c>
      <c r="K435" s="48">
        <f t="shared" si="50"/>
        <v>754.94999999999993</v>
      </c>
      <c r="L435" s="49" t="s">
        <v>26</v>
      </c>
      <c r="M435" s="48">
        <f t="shared" si="51"/>
        <v>431.40000000000003</v>
      </c>
      <c r="N435" s="49" t="s">
        <v>27</v>
      </c>
      <c r="O435" s="48">
        <f t="shared" si="52"/>
        <v>862.80000000000007</v>
      </c>
      <c r="P435" s="32" t="s">
        <v>28</v>
      </c>
      <c r="Q435" s="48">
        <f t="shared" si="53"/>
        <v>431.40000000000003</v>
      </c>
      <c r="R435" s="32" t="s">
        <v>29</v>
      </c>
      <c r="S435" s="48">
        <v>216</v>
      </c>
      <c r="T435" s="32" t="s">
        <v>30</v>
      </c>
      <c r="U435" s="48">
        <f t="shared" si="54"/>
        <v>505.7</v>
      </c>
      <c r="V435" s="22">
        <f t="shared" si="55"/>
        <v>6437.75</v>
      </c>
    </row>
    <row r="436" spans="1:22" ht="15" customHeight="1">
      <c r="A436" s="5" t="s">
        <v>88</v>
      </c>
      <c r="B436" s="54" t="s">
        <v>75</v>
      </c>
      <c r="C436" s="28" t="s">
        <v>22</v>
      </c>
      <c r="D436" s="48">
        <v>2264.8200000000002</v>
      </c>
      <c r="E436" s="56">
        <v>32500.48</v>
      </c>
      <c r="F436" s="49" t="s">
        <v>23</v>
      </c>
      <c r="G436" s="48">
        <f t="shared" si="48"/>
        <v>2264.8200000000002</v>
      </c>
      <c r="H436" s="50" t="s">
        <v>24</v>
      </c>
      <c r="I436" s="48">
        <f t="shared" si="49"/>
        <v>1132.4100000000001</v>
      </c>
      <c r="J436" s="49" t="s">
        <v>25</v>
      </c>
      <c r="K436" s="48">
        <f t="shared" si="50"/>
        <v>792.68700000000001</v>
      </c>
      <c r="L436" s="49" t="s">
        <v>26</v>
      </c>
      <c r="M436" s="48">
        <f t="shared" si="51"/>
        <v>452.96400000000006</v>
      </c>
      <c r="N436" s="49" t="s">
        <v>27</v>
      </c>
      <c r="O436" s="48">
        <f t="shared" si="52"/>
        <v>905.92800000000011</v>
      </c>
      <c r="P436" s="32" t="s">
        <v>28</v>
      </c>
      <c r="Q436" s="48">
        <f t="shared" si="53"/>
        <v>452.96400000000006</v>
      </c>
      <c r="R436" s="32" t="s">
        <v>29</v>
      </c>
      <c r="S436" s="48">
        <v>216</v>
      </c>
      <c r="T436" s="32" t="s">
        <v>30</v>
      </c>
      <c r="U436" s="48">
        <f t="shared" si="54"/>
        <v>505.7</v>
      </c>
      <c r="V436" s="22">
        <f t="shared" si="55"/>
        <v>6723.473</v>
      </c>
    </row>
    <row r="437" spans="1:22" ht="15" customHeight="1">
      <c r="A437" s="5" t="s">
        <v>88</v>
      </c>
      <c r="B437" s="54" t="s">
        <v>76</v>
      </c>
      <c r="C437" s="28" t="s">
        <v>22</v>
      </c>
      <c r="D437" s="48">
        <v>2378.09</v>
      </c>
      <c r="E437" s="56">
        <v>32500.48</v>
      </c>
      <c r="F437" s="49" t="s">
        <v>23</v>
      </c>
      <c r="G437" s="48">
        <f t="shared" si="48"/>
        <v>2378.09</v>
      </c>
      <c r="H437" s="50" t="s">
        <v>24</v>
      </c>
      <c r="I437" s="48">
        <f t="shared" si="49"/>
        <v>1189.0450000000001</v>
      </c>
      <c r="J437" s="49" t="s">
        <v>25</v>
      </c>
      <c r="K437" s="48">
        <f t="shared" si="50"/>
        <v>832.33150000000001</v>
      </c>
      <c r="L437" s="49" t="s">
        <v>26</v>
      </c>
      <c r="M437" s="48">
        <f t="shared" si="51"/>
        <v>475.61800000000005</v>
      </c>
      <c r="N437" s="49" t="s">
        <v>27</v>
      </c>
      <c r="O437" s="48">
        <f t="shared" si="52"/>
        <v>951.2360000000001</v>
      </c>
      <c r="P437" s="32" t="s">
        <v>28</v>
      </c>
      <c r="Q437" s="48">
        <f t="shared" si="53"/>
        <v>475.61800000000005</v>
      </c>
      <c r="R437" s="32" t="s">
        <v>29</v>
      </c>
      <c r="S437" s="48">
        <v>216</v>
      </c>
      <c r="T437" s="32" t="s">
        <v>30</v>
      </c>
      <c r="U437" s="48">
        <f t="shared" si="54"/>
        <v>505.7</v>
      </c>
      <c r="V437" s="22">
        <f t="shared" si="55"/>
        <v>7023.6385</v>
      </c>
    </row>
    <row r="438" spans="1:22" ht="15" customHeight="1">
      <c r="A438" s="5" t="s">
        <v>88</v>
      </c>
      <c r="B438" s="54" t="s">
        <v>77</v>
      </c>
      <c r="C438" s="28" t="s">
        <v>22</v>
      </c>
      <c r="D438" s="48">
        <v>2496.9899999999998</v>
      </c>
      <c r="E438" s="56">
        <v>32500.48</v>
      </c>
      <c r="F438" s="49" t="s">
        <v>23</v>
      </c>
      <c r="G438" s="48">
        <f t="shared" si="48"/>
        <v>2496.9899999999998</v>
      </c>
      <c r="H438" s="50" t="s">
        <v>24</v>
      </c>
      <c r="I438" s="48">
        <f t="shared" si="49"/>
        <v>1248.4949999999999</v>
      </c>
      <c r="J438" s="49" t="s">
        <v>25</v>
      </c>
      <c r="K438" s="48">
        <f t="shared" si="50"/>
        <v>873.9464999999999</v>
      </c>
      <c r="L438" s="49" t="s">
        <v>26</v>
      </c>
      <c r="M438" s="48">
        <f t="shared" si="51"/>
        <v>499.39799999999997</v>
      </c>
      <c r="N438" s="49" t="s">
        <v>27</v>
      </c>
      <c r="O438" s="48">
        <f t="shared" si="52"/>
        <v>998.79599999999994</v>
      </c>
      <c r="P438" s="32" t="s">
        <v>28</v>
      </c>
      <c r="Q438" s="48">
        <f t="shared" si="53"/>
        <v>499.39799999999997</v>
      </c>
      <c r="R438" s="32" t="s">
        <v>29</v>
      </c>
      <c r="S438" s="48">
        <v>216</v>
      </c>
      <c r="T438" s="32" t="s">
        <v>30</v>
      </c>
      <c r="U438" s="48">
        <f t="shared" si="54"/>
        <v>505.7</v>
      </c>
      <c r="V438" s="22">
        <f t="shared" si="55"/>
        <v>7338.7235000000001</v>
      </c>
    </row>
    <row r="439" spans="1:22" ht="15" customHeight="1">
      <c r="A439" s="5" t="s">
        <v>88</v>
      </c>
      <c r="B439" s="54" t="s">
        <v>78</v>
      </c>
      <c r="C439" s="28" t="s">
        <v>22</v>
      </c>
      <c r="D439" s="48">
        <v>2621.84</v>
      </c>
      <c r="E439" s="56">
        <v>32500.48</v>
      </c>
      <c r="F439" s="49" t="s">
        <v>23</v>
      </c>
      <c r="G439" s="48">
        <f t="shared" si="48"/>
        <v>2621.84</v>
      </c>
      <c r="H439" s="50" t="s">
        <v>24</v>
      </c>
      <c r="I439" s="48">
        <f t="shared" si="49"/>
        <v>1310.92</v>
      </c>
      <c r="J439" s="49" t="s">
        <v>25</v>
      </c>
      <c r="K439" s="48">
        <f t="shared" si="50"/>
        <v>917.64400000000001</v>
      </c>
      <c r="L439" s="49" t="s">
        <v>26</v>
      </c>
      <c r="M439" s="48">
        <f t="shared" si="51"/>
        <v>524.36800000000005</v>
      </c>
      <c r="N439" s="49" t="s">
        <v>27</v>
      </c>
      <c r="O439" s="48">
        <f t="shared" si="52"/>
        <v>1048.7360000000001</v>
      </c>
      <c r="P439" s="32" t="s">
        <v>28</v>
      </c>
      <c r="Q439" s="48">
        <f t="shared" si="53"/>
        <v>524.36800000000005</v>
      </c>
      <c r="R439" s="32" t="s">
        <v>29</v>
      </c>
      <c r="S439" s="48">
        <v>216</v>
      </c>
      <c r="T439" s="32" t="s">
        <v>30</v>
      </c>
      <c r="U439" s="48">
        <f t="shared" si="54"/>
        <v>505.7</v>
      </c>
      <c r="V439" s="22">
        <f t="shared" si="55"/>
        <v>7669.576</v>
      </c>
    </row>
    <row r="440" spans="1:22" ht="15" customHeight="1">
      <c r="A440" s="5" t="s">
        <v>88</v>
      </c>
      <c r="B440" s="54" t="s">
        <v>79</v>
      </c>
      <c r="C440" s="28" t="s">
        <v>22</v>
      </c>
      <c r="D440" s="48">
        <v>2752.92</v>
      </c>
      <c r="E440" s="56">
        <v>32500.48</v>
      </c>
      <c r="F440" s="49" t="s">
        <v>23</v>
      </c>
      <c r="G440" s="48">
        <f t="shared" si="48"/>
        <v>2752.92</v>
      </c>
      <c r="H440" s="50" t="s">
        <v>24</v>
      </c>
      <c r="I440" s="48">
        <f t="shared" si="49"/>
        <v>1376.46</v>
      </c>
      <c r="J440" s="49" t="s">
        <v>25</v>
      </c>
      <c r="K440" s="48">
        <f t="shared" si="50"/>
        <v>963.52199999999993</v>
      </c>
      <c r="L440" s="49" t="s">
        <v>26</v>
      </c>
      <c r="M440" s="48">
        <f t="shared" si="51"/>
        <v>550.58400000000006</v>
      </c>
      <c r="N440" s="49" t="s">
        <v>27</v>
      </c>
      <c r="O440" s="48">
        <f t="shared" si="52"/>
        <v>1101.1680000000001</v>
      </c>
      <c r="P440" s="32" t="s">
        <v>28</v>
      </c>
      <c r="Q440" s="48">
        <f t="shared" si="53"/>
        <v>550.58400000000006</v>
      </c>
      <c r="R440" s="32" t="s">
        <v>29</v>
      </c>
      <c r="S440" s="48">
        <v>216</v>
      </c>
      <c r="T440" s="32" t="s">
        <v>30</v>
      </c>
      <c r="U440" s="48">
        <f t="shared" si="54"/>
        <v>505.7</v>
      </c>
      <c r="V440" s="22">
        <f t="shared" si="55"/>
        <v>8016.9380000000001</v>
      </c>
    </row>
    <row r="441" spans="1:22" ht="15" customHeight="1">
      <c r="A441" s="5" t="s">
        <v>88</v>
      </c>
      <c r="B441" s="54" t="s">
        <v>80</v>
      </c>
      <c r="C441" s="28" t="s">
        <v>22</v>
      </c>
      <c r="D441" s="48">
        <v>2890.57</v>
      </c>
      <c r="E441" s="56">
        <v>32500.48</v>
      </c>
      <c r="F441" s="49" t="s">
        <v>23</v>
      </c>
      <c r="G441" s="48">
        <f t="shared" si="48"/>
        <v>2890.57</v>
      </c>
      <c r="H441" s="50" t="s">
        <v>24</v>
      </c>
      <c r="I441" s="48">
        <f t="shared" si="49"/>
        <v>1445.2850000000001</v>
      </c>
      <c r="J441" s="49" t="s">
        <v>25</v>
      </c>
      <c r="K441" s="48">
        <f t="shared" si="50"/>
        <v>1011.6994999999999</v>
      </c>
      <c r="L441" s="49" t="s">
        <v>26</v>
      </c>
      <c r="M441" s="48">
        <f t="shared" si="51"/>
        <v>578.11400000000003</v>
      </c>
      <c r="N441" s="49" t="s">
        <v>27</v>
      </c>
      <c r="O441" s="48">
        <f t="shared" si="52"/>
        <v>1156.2280000000001</v>
      </c>
      <c r="P441" s="32" t="s">
        <v>28</v>
      </c>
      <c r="Q441" s="48">
        <f t="shared" si="53"/>
        <v>578.11400000000003</v>
      </c>
      <c r="R441" s="32" t="s">
        <v>29</v>
      </c>
      <c r="S441" s="48">
        <v>216</v>
      </c>
      <c r="T441" s="32" t="s">
        <v>30</v>
      </c>
      <c r="U441" s="48">
        <f t="shared" si="54"/>
        <v>505.7</v>
      </c>
      <c r="V441" s="22">
        <f t="shared" si="55"/>
        <v>8381.710500000001</v>
      </c>
    </row>
    <row r="442" spans="1:22" ht="15" customHeight="1">
      <c r="A442" s="5" t="s">
        <v>88</v>
      </c>
      <c r="B442" s="54" t="s">
        <v>81</v>
      </c>
      <c r="C442" s="28" t="s">
        <v>22</v>
      </c>
      <c r="D442" s="48">
        <v>3035.14</v>
      </c>
      <c r="E442" s="56">
        <v>32500.48</v>
      </c>
      <c r="F442" s="49" t="s">
        <v>23</v>
      </c>
      <c r="G442" s="48">
        <f t="shared" si="48"/>
        <v>3035.14</v>
      </c>
      <c r="H442" s="50" t="s">
        <v>24</v>
      </c>
      <c r="I442" s="48">
        <f t="shared" si="49"/>
        <v>1517.57</v>
      </c>
      <c r="J442" s="49" t="s">
        <v>25</v>
      </c>
      <c r="K442" s="48">
        <f t="shared" si="50"/>
        <v>1062.299</v>
      </c>
      <c r="L442" s="49" t="s">
        <v>26</v>
      </c>
      <c r="M442" s="48">
        <f t="shared" si="51"/>
        <v>607.02800000000002</v>
      </c>
      <c r="N442" s="49" t="s">
        <v>27</v>
      </c>
      <c r="O442" s="48">
        <f t="shared" si="52"/>
        <v>1214.056</v>
      </c>
      <c r="P442" s="32" t="s">
        <v>28</v>
      </c>
      <c r="Q442" s="48">
        <f t="shared" si="53"/>
        <v>607.02800000000002</v>
      </c>
      <c r="R442" s="32" t="s">
        <v>29</v>
      </c>
      <c r="S442" s="48">
        <v>216</v>
      </c>
      <c r="T442" s="32" t="s">
        <v>30</v>
      </c>
      <c r="U442" s="48">
        <f t="shared" si="54"/>
        <v>505.7</v>
      </c>
      <c r="V442" s="22">
        <f t="shared" si="55"/>
        <v>8764.8209999999999</v>
      </c>
    </row>
    <row r="443" spans="1:22" ht="15" customHeight="1">
      <c r="A443" s="5" t="s">
        <v>88</v>
      </c>
      <c r="B443" s="54" t="s">
        <v>82</v>
      </c>
      <c r="C443" s="28" t="s">
        <v>22</v>
      </c>
      <c r="D443" s="48">
        <v>3186.86</v>
      </c>
      <c r="E443" s="56">
        <v>32500.48</v>
      </c>
      <c r="F443" s="49" t="s">
        <v>23</v>
      </c>
      <c r="G443" s="48">
        <f t="shared" si="48"/>
        <v>3186.86</v>
      </c>
      <c r="H443" s="50" t="s">
        <v>24</v>
      </c>
      <c r="I443" s="48">
        <f t="shared" si="49"/>
        <v>1593.43</v>
      </c>
      <c r="J443" s="49" t="s">
        <v>25</v>
      </c>
      <c r="K443" s="48">
        <f t="shared" si="50"/>
        <v>1115.4010000000001</v>
      </c>
      <c r="L443" s="49" t="s">
        <v>26</v>
      </c>
      <c r="M443" s="48">
        <f t="shared" si="51"/>
        <v>637.37200000000007</v>
      </c>
      <c r="N443" s="49" t="s">
        <v>27</v>
      </c>
      <c r="O443" s="48">
        <f t="shared" si="52"/>
        <v>1274.7440000000001</v>
      </c>
      <c r="P443" s="32" t="s">
        <v>28</v>
      </c>
      <c r="Q443" s="48">
        <f t="shared" si="53"/>
        <v>637.37200000000007</v>
      </c>
      <c r="R443" s="32" t="s">
        <v>29</v>
      </c>
      <c r="S443" s="48">
        <v>216</v>
      </c>
      <c r="T443" s="32" t="s">
        <v>30</v>
      </c>
      <c r="U443" s="48">
        <f t="shared" si="54"/>
        <v>505.7</v>
      </c>
      <c r="V443" s="22">
        <f t="shared" si="55"/>
        <v>9166.8790000000008</v>
      </c>
    </row>
    <row r="444" spans="1:22" ht="15" customHeight="1">
      <c r="A444" s="5" t="s">
        <v>89</v>
      </c>
      <c r="B444" s="54" t="s">
        <v>66</v>
      </c>
      <c r="C444" s="28" t="s">
        <v>22</v>
      </c>
      <c r="D444" s="48">
        <v>1459.9</v>
      </c>
      <c r="E444" s="56">
        <v>32500.48</v>
      </c>
      <c r="F444" s="49" t="s">
        <v>23</v>
      </c>
      <c r="G444" s="48">
        <f t="shared" si="48"/>
        <v>1459.9</v>
      </c>
      <c r="H444" s="50" t="s">
        <v>24</v>
      </c>
      <c r="I444" s="48">
        <f t="shared" si="49"/>
        <v>729.95</v>
      </c>
      <c r="J444" s="49" t="s">
        <v>25</v>
      </c>
      <c r="K444" s="48">
        <f t="shared" si="50"/>
        <v>510.96499999999997</v>
      </c>
      <c r="L444" s="49" t="s">
        <v>26</v>
      </c>
      <c r="M444" s="48">
        <f t="shared" si="51"/>
        <v>291.98</v>
      </c>
      <c r="N444" s="49" t="s">
        <v>27</v>
      </c>
      <c r="O444" s="48">
        <f t="shared" si="52"/>
        <v>583.96</v>
      </c>
      <c r="P444" s="32" t="s">
        <v>28</v>
      </c>
      <c r="Q444" s="48">
        <f t="shared" si="53"/>
        <v>291.98</v>
      </c>
      <c r="R444" s="32" t="s">
        <v>29</v>
      </c>
      <c r="S444" s="48">
        <v>216</v>
      </c>
      <c r="T444" s="32" t="s">
        <v>30</v>
      </c>
      <c r="U444" s="48">
        <f t="shared" si="54"/>
        <v>505.7</v>
      </c>
      <c r="V444" s="22">
        <f t="shared" si="55"/>
        <v>4590.4349999999995</v>
      </c>
    </row>
    <row r="445" spans="1:22" ht="15" customHeight="1">
      <c r="A445" s="5" t="s">
        <v>89</v>
      </c>
      <c r="B445" s="54" t="s">
        <v>67</v>
      </c>
      <c r="C445" s="28" t="s">
        <v>22</v>
      </c>
      <c r="D445" s="48">
        <v>1532.92</v>
      </c>
      <c r="E445" s="56">
        <v>32500.48</v>
      </c>
      <c r="F445" s="49" t="s">
        <v>23</v>
      </c>
      <c r="G445" s="48">
        <f t="shared" si="48"/>
        <v>1532.92</v>
      </c>
      <c r="H445" s="50" t="s">
        <v>24</v>
      </c>
      <c r="I445" s="48">
        <f t="shared" si="49"/>
        <v>766.46</v>
      </c>
      <c r="J445" s="49" t="s">
        <v>25</v>
      </c>
      <c r="K445" s="48">
        <f t="shared" si="50"/>
        <v>536.52200000000005</v>
      </c>
      <c r="L445" s="49" t="s">
        <v>26</v>
      </c>
      <c r="M445" s="48">
        <f t="shared" si="51"/>
        <v>306.584</v>
      </c>
      <c r="N445" s="49" t="s">
        <v>27</v>
      </c>
      <c r="O445" s="48">
        <f t="shared" si="52"/>
        <v>613.16800000000001</v>
      </c>
      <c r="P445" s="32" t="s">
        <v>28</v>
      </c>
      <c r="Q445" s="48">
        <f t="shared" si="53"/>
        <v>306.584</v>
      </c>
      <c r="R445" s="32" t="s">
        <v>29</v>
      </c>
      <c r="S445" s="48">
        <v>216</v>
      </c>
      <c r="T445" s="32" t="s">
        <v>30</v>
      </c>
      <c r="U445" s="48">
        <f t="shared" si="54"/>
        <v>505.7</v>
      </c>
      <c r="V445" s="22">
        <f t="shared" si="55"/>
        <v>4783.9380000000001</v>
      </c>
    </row>
    <row r="446" spans="1:22" ht="15" customHeight="1">
      <c r="A446" s="5" t="s">
        <v>89</v>
      </c>
      <c r="B446" s="54" t="s">
        <v>68</v>
      </c>
      <c r="C446" s="28" t="s">
        <v>22</v>
      </c>
      <c r="D446" s="48">
        <v>1609.59</v>
      </c>
      <c r="E446" s="56">
        <v>32500.48</v>
      </c>
      <c r="F446" s="49" t="s">
        <v>23</v>
      </c>
      <c r="G446" s="48">
        <f t="shared" si="48"/>
        <v>1609.59</v>
      </c>
      <c r="H446" s="50" t="s">
        <v>24</v>
      </c>
      <c r="I446" s="48">
        <f t="shared" si="49"/>
        <v>804.79499999999996</v>
      </c>
      <c r="J446" s="49" t="s">
        <v>25</v>
      </c>
      <c r="K446" s="48">
        <f t="shared" si="50"/>
        <v>563.35649999999998</v>
      </c>
      <c r="L446" s="49" t="s">
        <v>26</v>
      </c>
      <c r="M446" s="48">
        <f t="shared" si="51"/>
        <v>321.91800000000001</v>
      </c>
      <c r="N446" s="49" t="s">
        <v>27</v>
      </c>
      <c r="O446" s="48">
        <f t="shared" si="52"/>
        <v>643.83600000000001</v>
      </c>
      <c r="P446" s="32" t="s">
        <v>28</v>
      </c>
      <c r="Q446" s="48">
        <f t="shared" si="53"/>
        <v>321.91800000000001</v>
      </c>
      <c r="R446" s="32" t="s">
        <v>29</v>
      </c>
      <c r="S446" s="48">
        <v>216</v>
      </c>
      <c r="T446" s="32" t="s">
        <v>30</v>
      </c>
      <c r="U446" s="48">
        <f t="shared" si="54"/>
        <v>505.7</v>
      </c>
      <c r="V446" s="22">
        <f t="shared" si="55"/>
        <v>4987.1134999999995</v>
      </c>
    </row>
    <row r="447" spans="1:22" ht="15" customHeight="1">
      <c r="A447" s="5" t="s">
        <v>89</v>
      </c>
      <c r="B447" s="54" t="s">
        <v>69</v>
      </c>
      <c r="C447" s="28" t="s">
        <v>22</v>
      </c>
      <c r="D447" s="48">
        <v>1690.05</v>
      </c>
      <c r="E447" s="56">
        <v>32500.48</v>
      </c>
      <c r="F447" s="49" t="s">
        <v>23</v>
      </c>
      <c r="G447" s="48">
        <f t="shared" si="48"/>
        <v>1690.05</v>
      </c>
      <c r="H447" s="50" t="s">
        <v>24</v>
      </c>
      <c r="I447" s="48">
        <f t="shared" si="49"/>
        <v>845.02499999999998</v>
      </c>
      <c r="J447" s="49" t="s">
        <v>25</v>
      </c>
      <c r="K447" s="48">
        <f t="shared" si="50"/>
        <v>591.51749999999993</v>
      </c>
      <c r="L447" s="49" t="s">
        <v>26</v>
      </c>
      <c r="M447" s="48">
        <f t="shared" si="51"/>
        <v>338.01</v>
      </c>
      <c r="N447" s="49" t="s">
        <v>27</v>
      </c>
      <c r="O447" s="48">
        <f t="shared" si="52"/>
        <v>676.02</v>
      </c>
      <c r="P447" s="32" t="s">
        <v>28</v>
      </c>
      <c r="Q447" s="48">
        <f t="shared" si="53"/>
        <v>338.01</v>
      </c>
      <c r="R447" s="32" t="s">
        <v>29</v>
      </c>
      <c r="S447" s="48">
        <v>216</v>
      </c>
      <c r="T447" s="32" t="s">
        <v>30</v>
      </c>
      <c r="U447" s="48">
        <f t="shared" si="54"/>
        <v>505.7</v>
      </c>
      <c r="V447" s="22">
        <f t="shared" si="55"/>
        <v>5200.3324999999995</v>
      </c>
    </row>
    <row r="448" spans="1:22" ht="15" customHeight="1">
      <c r="A448" s="5" t="s">
        <v>89</v>
      </c>
      <c r="B448" s="54" t="s">
        <v>70</v>
      </c>
      <c r="C448" s="28" t="s">
        <v>22</v>
      </c>
      <c r="D448" s="48">
        <v>1774.53</v>
      </c>
      <c r="E448" s="56">
        <v>32500.48</v>
      </c>
      <c r="F448" s="49" t="s">
        <v>23</v>
      </c>
      <c r="G448" s="48">
        <f t="shared" si="48"/>
        <v>1774.53</v>
      </c>
      <c r="H448" s="50" t="s">
        <v>24</v>
      </c>
      <c r="I448" s="48">
        <f t="shared" si="49"/>
        <v>887.26499999999999</v>
      </c>
      <c r="J448" s="49" t="s">
        <v>25</v>
      </c>
      <c r="K448" s="48">
        <f t="shared" si="50"/>
        <v>621.08549999999991</v>
      </c>
      <c r="L448" s="49" t="s">
        <v>26</v>
      </c>
      <c r="M448" s="48">
        <f t="shared" si="51"/>
        <v>354.90600000000001</v>
      </c>
      <c r="N448" s="49" t="s">
        <v>27</v>
      </c>
      <c r="O448" s="48">
        <f t="shared" si="52"/>
        <v>709.81200000000001</v>
      </c>
      <c r="P448" s="32" t="s">
        <v>28</v>
      </c>
      <c r="Q448" s="48">
        <f t="shared" si="53"/>
        <v>354.90600000000001</v>
      </c>
      <c r="R448" s="32" t="s">
        <v>29</v>
      </c>
      <c r="S448" s="48">
        <v>216</v>
      </c>
      <c r="T448" s="32" t="s">
        <v>30</v>
      </c>
      <c r="U448" s="48">
        <f t="shared" si="54"/>
        <v>505.7</v>
      </c>
      <c r="V448" s="22">
        <f t="shared" si="55"/>
        <v>5424.2044999999998</v>
      </c>
    </row>
    <row r="449" spans="1:22" ht="15" customHeight="1">
      <c r="A449" s="5" t="s">
        <v>89</v>
      </c>
      <c r="B449" s="54" t="s">
        <v>71</v>
      </c>
      <c r="C449" s="28" t="s">
        <v>22</v>
      </c>
      <c r="D449" s="48">
        <v>1863.29</v>
      </c>
      <c r="E449" s="56">
        <v>32500.48</v>
      </c>
      <c r="F449" s="49" t="s">
        <v>23</v>
      </c>
      <c r="G449" s="48">
        <f t="shared" si="48"/>
        <v>1863.29</v>
      </c>
      <c r="H449" s="50" t="s">
        <v>24</v>
      </c>
      <c r="I449" s="48">
        <f t="shared" si="49"/>
        <v>931.64499999999998</v>
      </c>
      <c r="J449" s="49" t="s">
        <v>25</v>
      </c>
      <c r="K449" s="48">
        <f t="shared" si="50"/>
        <v>652.15149999999994</v>
      </c>
      <c r="L449" s="49" t="s">
        <v>26</v>
      </c>
      <c r="M449" s="48">
        <f t="shared" si="51"/>
        <v>372.65800000000002</v>
      </c>
      <c r="N449" s="49" t="s">
        <v>27</v>
      </c>
      <c r="O449" s="48">
        <f t="shared" si="52"/>
        <v>745.31600000000003</v>
      </c>
      <c r="P449" s="32" t="s">
        <v>28</v>
      </c>
      <c r="Q449" s="48">
        <f t="shared" si="53"/>
        <v>372.65800000000002</v>
      </c>
      <c r="R449" s="32" t="s">
        <v>29</v>
      </c>
      <c r="S449" s="48">
        <v>216</v>
      </c>
      <c r="T449" s="32" t="s">
        <v>30</v>
      </c>
      <c r="U449" s="48">
        <f t="shared" si="54"/>
        <v>505.7</v>
      </c>
      <c r="V449" s="22">
        <f t="shared" si="55"/>
        <v>5659.4184999999998</v>
      </c>
    </row>
    <row r="450" spans="1:22" ht="15" customHeight="1">
      <c r="A450" s="5" t="s">
        <v>89</v>
      </c>
      <c r="B450" s="54" t="s">
        <v>72</v>
      </c>
      <c r="C450" s="28" t="s">
        <v>22</v>
      </c>
      <c r="D450" s="48">
        <v>1956.46</v>
      </c>
      <c r="E450" s="56">
        <v>32500.48</v>
      </c>
      <c r="F450" s="49" t="s">
        <v>23</v>
      </c>
      <c r="G450" s="48">
        <f t="shared" si="48"/>
        <v>1956.46</v>
      </c>
      <c r="H450" s="50" t="s">
        <v>24</v>
      </c>
      <c r="I450" s="48">
        <f t="shared" si="49"/>
        <v>978.23</v>
      </c>
      <c r="J450" s="49" t="s">
        <v>25</v>
      </c>
      <c r="K450" s="48">
        <f t="shared" si="50"/>
        <v>684.76099999999997</v>
      </c>
      <c r="L450" s="49" t="s">
        <v>26</v>
      </c>
      <c r="M450" s="48">
        <f t="shared" si="51"/>
        <v>391.29200000000003</v>
      </c>
      <c r="N450" s="49" t="s">
        <v>27</v>
      </c>
      <c r="O450" s="48">
        <f t="shared" si="52"/>
        <v>782.58400000000006</v>
      </c>
      <c r="P450" s="32" t="s">
        <v>28</v>
      </c>
      <c r="Q450" s="48">
        <f t="shared" si="53"/>
        <v>391.29200000000003</v>
      </c>
      <c r="R450" s="32" t="s">
        <v>29</v>
      </c>
      <c r="S450" s="48">
        <v>216</v>
      </c>
      <c r="T450" s="32" t="s">
        <v>30</v>
      </c>
      <c r="U450" s="48">
        <f t="shared" si="54"/>
        <v>505.7</v>
      </c>
      <c r="V450" s="22">
        <f t="shared" si="55"/>
        <v>5906.3190000000004</v>
      </c>
    </row>
    <row r="451" spans="1:22" ht="15" customHeight="1">
      <c r="A451" s="5" t="s">
        <v>89</v>
      </c>
      <c r="B451" s="54" t="s">
        <v>73</v>
      </c>
      <c r="C451" s="28" t="s">
        <v>22</v>
      </c>
      <c r="D451" s="48">
        <v>2054.29</v>
      </c>
      <c r="E451" s="56">
        <v>32500.48</v>
      </c>
      <c r="F451" s="49" t="s">
        <v>23</v>
      </c>
      <c r="G451" s="48">
        <f t="shared" ref="G451:G514" si="56">D451</f>
        <v>2054.29</v>
      </c>
      <c r="H451" s="50" t="s">
        <v>24</v>
      </c>
      <c r="I451" s="48">
        <f t="shared" ref="I451:I514" si="57">D451/2</f>
        <v>1027.145</v>
      </c>
      <c r="J451" s="49" t="s">
        <v>25</v>
      </c>
      <c r="K451" s="48">
        <f t="shared" ref="K451:K514" si="58">D451*35%</f>
        <v>719.00149999999996</v>
      </c>
      <c r="L451" s="49" t="s">
        <v>26</v>
      </c>
      <c r="M451" s="48">
        <f t="shared" ref="M451:M514" si="59">D451*20%</f>
        <v>410.858</v>
      </c>
      <c r="N451" s="49" t="s">
        <v>27</v>
      </c>
      <c r="O451" s="48">
        <f t="shared" ref="O451:O514" si="60">D451*40%</f>
        <v>821.71600000000001</v>
      </c>
      <c r="P451" s="32" t="s">
        <v>28</v>
      </c>
      <c r="Q451" s="48">
        <f t="shared" ref="Q451:Q514" si="61">D451*20%</f>
        <v>410.858</v>
      </c>
      <c r="R451" s="32" t="s">
        <v>29</v>
      </c>
      <c r="S451" s="48">
        <v>216</v>
      </c>
      <c r="T451" s="32" t="s">
        <v>30</v>
      </c>
      <c r="U451" s="48">
        <f t="shared" ref="U451:U514" si="62">IF(D451&gt;3418,0,505.7)</f>
        <v>505.7</v>
      </c>
      <c r="V451" s="22">
        <f t="shared" ref="V451:V514" si="63">U451+S451+Q451+O451+M451+K451+I451+D451</f>
        <v>6165.5685000000003</v>
      </c>
    </row>
    <row r="452" spans="1:22" ht="15" customHeight="1">
      <c r="A452" s="5" t="s">
        <v>89</v>
      </c>
      <c r="B452" s="54" t="s">
        <v>74</v>
      </c>
      <c r="C452" s="28" t="s">
        <v>22</v>
      </c>
      <c r="D452" s="48">
        <v>2157</v>
      </c>
      <c r="E452" s="56">
        <v>32500.48</v>
      </c>
      <c r="F452" s="49" t="s">
        <v>23</v>
      </c>
      <c r="G452" s="48">
        <f t="shared" si="56"/>
        <v>2157</v>
      </c>
      <c r="H452" s="50" t="s">
        <v>24</v>
      </c>
      <c r="I452" s="48">
        <f t="shared" si="57"/>
        <v>1078.5</v>
      </c>
      <c r="J452" s="49" t="s">
        <v>25</v>
      </c>
      <c r="K452" s="48">
        <f t="shared" si="58"/>
        <v>754.94999999999993</v>
      </c>
      <c r="L452" s="49" t="s">
        <v>26</v>
      </c>
      <c r="M452" s="48">
        <f t="shared" si="59"/>
        <v>431.40000000000003</v>
      </c>
      <c r="N452" s="49" t="s">
        <v>27</v>
      </c>
      <c r="O452" s="48">
        <f t="shared" si="60"/>
        <v>862.80000000000007</v>
      </c>
      <c r="P452" s="32" t="s">
        <v>28</v>
      </c>
      <c r="Q452" s="48">
        <f t="shared" si="61"/>
        <v>431.40000000000003</v>
      </c>
      <c r="R452" s="32" t="s">
        <v>29</v>
      </c>
      <c r="S452" s="48">
        <v>216</v>
      </c>
      <c r="T452" s="32" t="s">
        <v>30</v>
      </c>
      <c r="U452" s="48">
        <f t="shared" si="62"/>
        <v>505.7</v>
      </c>
      <c r="V452" s="22">
        <f t="shared" si="63"/>
        <v>6437.75</v>
      </c>
    </row>
    <row r="453" spans="1:22" ht="15" customHeight="1">
      <c r="A453" s="5" t="s">
        <v>89</v>
      </c>
      <c r="B453" s="54" t="s">
        <v>75</v>
      </c>
      <c r="C453" s="28" t="s">
        <v>22</v>
      </c>
      <c r="D453" s="48">
        <v>2264.8200000000002</v>
      </c>
      <c r="E453" s="56">
        <v>32500.48</v>
      </c>
      <c r="F453" s="49" t="s">
        <v>23</v>
      </c>
      <c r="G453" s="48">
        <f t="shared" si="56"/>
        <v>2264.8200000000002</v>
      </c>
      <c r="H453" s="50" t="s">
        <v>24</v>
      </c>
      <c r="I453" s="48">
        <f t="shared" si="57"/>
        <v>1132.4100000000001</v>
      </c>
      <c r="J453" s="49" t="s">
        <v>25</v>
      </c>
      <c r="K453" s="48">
        <f t="shared" si="58"/>
        <v>792.68700000000001</v>
      </c>
      <c r="L453" s="49" t="s">
        <v>26</v>
      </c>
      <c r="M453" s="48">
        <f t="shared" si="59"/>
        <v>452.96400000000006</v>
      </c>
      <c r="N453" s="49" t="s">
        <v>27</v>
      </c>
      <c r="O453" s="48">
        <f t="shared" si="60"/>
        <v>905.92800000000011</v>
      </c>
      <c r="P453" s="32" t="s">
        <v>28</v>
      </c>
      <c r="Q453" s="48">
        <f t="shared" si="61"/>
        <v>452.96400000000006</v>
      </c>
      <c r="R453" s="32" t="s">
        <v>29</v>
      </c>
      <c r="S453" s="48">
        <v>216</v>
      </c>
      <c r="T453" s="32" t="s">
        <v>30</v>
      </c>
      <c r="U453" s="48">
        <f t="shared" si="62"/>
        <v>505.7</v>
      </c>
      <c r="V453" s="22">
        <f t="shared" si="63"/>
        <v>6723.473</v>
      </c>
    </row>
    <row r="454" spans="1:22" ht="15" customHeight="1">
      <c r="A454" s="5" t="s">
        <v>89</v>
      </c>
      <c r="B454" s="54" t="s">
        <v>76</v>
      </c>
      <c r="C454" s="28" t="s">
        <v>22</v>
      </c>
      <c r="D454" s="48">
        <v>2378.09</v>
      </c>
      <c r="E454" s="56">
        <v>32500.48</v>
      </c>
      <c r="F454" s="49" t="s">
        <v>23</v>
      </c>
      <c r="G454" s="48">
        <f t="shared" si="56"/>
        <v>2378.09</v>
      </c>
      <c r="H454" s="50" t="s">
        <v>24</v>
      </c>
      <c r="I454" s="48">
        <f t="shared" si="57"/>
        <v>1189.0450000000001</v>
      </c>
      <c r="J454" s="49" t="s">
        <v>25</v>
      </c>
      <c r="K454" s="48">
        <f t="shared" si="58"/>
        <v>832.33150000000001</v>
      </c>
      <c r="L454" s="49" t="s">
        <v>26</v>
      </c>
      <c r="M454" s="48">
        <f t="shared" si="59"/>
        <v>475.61800000000005</v>
      </c>
      <c r="N454" s="49" t="s">
        <v>27</v>
      </c>
      <c r="O454" s="48">
        <f t="shared" si="60"/>
        <v>951.2360000000001</v>
      </c>
      <c r="P454" s="32" t="s">
        <v>28</v>
      </c>
      <c r="Q454" s="48">
        <f t="shared" si="61"/>
        <v>475.61800000000005</v>
      </c>
      <c r="R454" s="32" t="s">
        <v>29</v>
      </c>
      <c r="S454" s="48">
        <v>216</v>
      </c>
      <c r="T454" s="32" t="s">
        <v>30</v>
      </c>
      <c r="U454" s="48">
        <f t="shared" si="62"/>
        <v>505.7</v>
      </c>
      <c r="V454" s="22">
        <f t="shared" si="63"/>
        <v>7023.6385</v>
      </c>
    </row>
    <row r="455" spans="1:22" ht="15" customHeight="1">
      <c r="A455" s="5" t="s">
        <v>89</v>
      </c>
      <c r="B455" s="54" t="s">
        <v>77</v>
      </c>
      <c r="C455" s="28" t="s">
        <v>22</v>
      </c>
      <c r="D455" s="48">
        <v>2496.9899999999998</v>
      </c>
      <c r="E455" s="56">
        <v>32500.48</v>
      </c>
      <c r="F455" s="49" t="s">
        <v>23</v>
      </c>
      <c r="G455" s="48">
        <f t="shared" si="56"/>
        <v>2496.9899999999998</v>
      </c>
      <c r="H455" s="50" t="s">
        <v>24</v>
      </c>
      <c r="I455" s="48">
        <f t="shared" si="57"/>
        <v>1248.4949999999999</v>
      </c>
      <c r="J455" s="49" t="s">
        <v>25</v>
      </c>
      <c r="K455" s="48">
        <f t="shared" si="58"/>
        <v>873.9464999999999</v>
      </c>
      <c r="L455" s="49" t="s">
        <v>26</v>
      </c>
      <c r="M455" s="48">
        <f t="shared" si="59"/>
        <v>499.39799999999997</v>
      </c>
      <c r="N455" s="49" t="s">
        <v>27</v>
      </c>
      <c r="O455" s="48">
        <f t="shared" si="60"/>
        <v>998.79599999999994</v>
      </c>
      <c r="P455" s="32" t="s">
        <v>28</v>
      </c>
      <c r="Q455" s="48">
        <f t="shared" si="61"/>
        <v>499.39799999999997</v>
      </c>
      <c r="R455" s="32" t="s">
        <v>29</v>
      </c>
      <c r="S455" s="48">
        <v>216</v>
      </c>
      <c r="T455" s="32" t="s">
        <v>30</v>
      </c>
      <c r="U455" s="48">
        <f t="shared" si="62"/>
        <v>505.7</v>
      </c>
      <c r="V455" s="22">
        <f t="shared" si="63"/>
        <v>7338.7235000000001</v>
      </c>
    </row>
    <row r="456" spans="1:22" ht="15" customHeight="1">
      <c r="A456" s="5" t="s">
        <v>89</v>
      </c>
      <c r="B456" s="54" t="s">
        <v>78</v>
      </c>
      <c r="C456" s="28" t="s">
        <v>22</v>
      </c>
      <c r="D456" s="48">
        <v>2621.84</v>
      </c>
      <c r="E456" s="56">
        <v>32500.48</v>
      </c>
      <c r="F456" s="49" t="s">
        <v>23</v>
      </c>
      <c r="G456" s="48">
        <f t="shared" si="56"/>
        <v>2621.84</v>
      </c>
      <c r="H456" s="50" t="s">
        <v>24</v>
      </c>
      <c r="I456" s="48">
        <f t="shared" si="57"/>
        <v>1310.92</v>
      </c>
      <c r="J456" s="49" t="s">
        <v>25</v>
      </c>
      <c r="K456" s="48">
        <f t="shared" si="58"/>
        <v>917.64400000000001</v>
      </c>
      <c r="L456" s="49" t="s">
        <v>26</v>
      </c>
      <c r="M456" s="48">
        <f t="shared" si="59"/>
        <v>524.36800000000005</v>
      </c>
      <c r="N456" s="49" t="s">
        <v>27</v>
      </c>
      <c r="O456" s="48">
        <f t="shared" si="60"/>
        <v>1048.7360000000001</v>
      </c>
      <c r="P456" s="32" t="s">
        <v>28</v>
      </c>
      <c r="Q456" s="48">
        <f t="shared" si="61"/>
        <v>524.36800000000005</v>
      </c>
      <c r="R456" s="32" t="s">
        <v>29</v>
      </c>
      <c r="S456" s="48">
        <v>216</v>
      </c>
      <c r="T456" s="32" t="s">
        <v>30</v>
      </c>
      <c r="U456" s="48">
        <f t="shared" si="62"/>
        <v>505.7</v>
      </c>
      <c r="V456" s="22">
        <f t="shared" si="63"/>
        <v>7669.576</v>
      </c>
    </row>
    <row r="457" spans="1:22" ht="15" customHeight="1">
      <c r="A457" s="5" t="s">
        <v>89</v>
      </c>
      <c r="B457" s="54" t="s">
        <v>79</v>
      </c>
      <c r="C457" s="28" t="s">
        <v>22</v>
      </c>
      <c r="D457" s="48">
        <v>2752.92</v>
      </c>
      <c r="E457" s="56">
        <v>32500.48</v>
      </c>
      <c r="F457" s="49" t="s">
        <v>23</v>
      </c>
      <c r="G457" s="48">
        <f t="shared" si="56"/>
        <v>2752.92</v>
      </c>
      <c r="H457" s="50" t="s">
        <v>24</v>
      </c>
      <c r="I457" s="48">
        <f t="shared" si="57"/>
        <v>1376.46</v>
      </c>
      <c r="J457" s="49" t="s">
        <v>25</v>
      </c>
      <c r="K457" s="48">
        <f t="shared" si="58"/>
        <v>963.52199999999993</v>
      </c>
      <c r="L457" s="49" t="s">
        <v>26</v>
      </c>
      <c r="M457" s="48">
        <f t="shared" si="59"/>
        <v>550.58400000000006</v>
      </c>
      <c r="N457" s="49" t="s">
        <v>27</v>
      </c>
      <c r="O457" s="48">
        <f t="shared" si="60"/>
        <v>1101.1680000000001</v>
      </c>
      <c r="P457" s="32" t="s">
        <v>28</v>
      </c>
      <c r="Q457" s="48">
        <f t="shared" si="61"/>
        <v>550.58400000000006</v>
      </c>
      <c r="R457" s="32" t="s">
        <v>29</v>
      </c>
      <c r="S457" s="48">
        <v>216</v>
      </c>
      <c r="T457" s="32" t="s">
        <v>30</v>
      </c>
      <c r="U457" s="48">
        <f t="shared" si="62"/>
        <v>505.7</v>
      </c>
      <c r="V457" s="22">
        <f t="shared" si="63"/>
        <v>8016.9380000000001</v>
      </c>
    </row>
    <row r="458" spans="1:22" ht="15" customHeight="1">
      <c r="A458" s="5" t="s">
        <v>89</v>
      </c>
      <c r="B458" s="54" t="s">
        <v>80</v>
      </c>
      <c r="C458" s="28" t="s">
        <v>22</v>
      </c>
      <c r="D458" s="48">
        <v>2890.57</v>
      </c>
      <c r="E458" s="56">
        <v>32500.48</v>
      </c>
      <c r="F458" s="49" t="s">
        <v>23</v>
      </c>
      <c r="G458" s="48">
        <f t="shared" si="56"/>
        <v>2890.57</v>
      </c>
      <c r="H458" s="50" t="s">
        <v>24</v>
      </c>
      <c r="I458" s="48">
        <f t="shared" si="57"/>
        <v>1445.2850000000001</v>
      </c>
      <c r="J458" s="49" t="s">
        <v>25</v>
      </c>
      <c r="K458" s="48">
        <f t="shared" si="58"/>
        <v>1011.6994999999999</v>
      </c>
      <c r="L458" s="49" t="s">
        <v>26</v>
      </c>
      <c r="M458" s="48">
        <f t="shared" si="59"/>
        <v>578.11400000000003</v>
      </c>
      <c r="N458" s="49" t="s">
        <v>27</v>
      </c>
      <c r="O458" s="48">
        <f t="shared" si="60"/>
        <v>1156.2280000000001</v>
      </c>
      <c r="P458" s="32" t="s">
        <v>28</v>
      </c>
      <c r="Q458" s="48">
        <f t="shared" si="61"/>
        <v>578.11400000000003</v>
      </c>
      <c r="R458" s="32" t="s">
        <v>29</v>
      </c>
      <c r="S458" s="48">
        <v>216</v>
      </c>
      <c r="T458" s="32" t="s">
        <v>30</v>
      </c>
      <c r="U458" s="48">
        <f t="shared" si="62"/>
        <v>505.7</v>
      </c>
      <c r="V458" s="22">
        <f t="shared" si="63"/>
        <v>8381.710500000001</v>
      </c>
    </row>
    <row r="459" spans="1:22" ht="15" customHeight="1">
      <c r="A459" s="5" t="s">
        <v>89</v>
      </c>
      <c r="B459" s="54" t="s">
        <v>81</v>
      </c>
      <c r="C459" s="28" t="s">
        <v>22</v>
      </c>
      <c r="D459" s="48">
        <v>3035.14</v>
      </c>
      <c r="E459" s="56">
        <v>32500.48</v>
      </c>
      <c r="F459" s="49" t="s">
        <v>23</v>
      </c>
      <c r="G459" s="48">
        <f t="shared" si="56"/>
        <v>3035.14</v>
      </c>
      <c r="H459" s="50" t="s">
        <v>24</v>
      </c>
      <c r="I459" s="48">
        <f t="shared" si="57"/>
        <v>1517.57</v>
      </c>
      <c r="J459" s="49" t="s">
        <v>25</v>
      </c>
      <c r="K459" s="48">
        <f t="shared" si="58"/>
        <v>1062.299</v>
      </c>
      <c r="L459" s="49" t="s">
        <v>26</v>
      </c>
      <c r="M459" s="48">
        <f t="shared" si="59"/>
        <v>607.02800000000002</v>
      </c>
      <c r="N459" s="49" t="s">
        <v>27</v>
      </c>
      <c r="O459" s="48">
        <f t="shared" si="60"/>
        <v>1214.056</v>
      </c>
      <c r="P459" s="32" t="s">
        <v>28</v>
      </c>
      <c r="Q459" s="48">
        <f t="shared" si="61"/>
        <v>607.02800000000002</v>
      </c>
      <c r="R459" s="32" t="s">
        <v>29</v>
      </c>
      <c r="S459" s="48">
        <v>216</v>
      </c>
      <c r="T459" s="32" t="s">
        <v>30</v>
      </c>
      <c r="U459" s="48">
        <f t="shared" si="62"/>
        <v>505.7</v>
      </c>
      <c r="V459" s="22">
        <f t="shared" si="63"/>
        <v>8764.8209999999999</v>
      </c>
    </row>
    <row r="460" spans="1:22" ht="15" customHeight="1">
      <c r="A460" s="5" t="s">
        <v>89</v>
      </c>
      <c r="B460" s="54" t="s">
        <v>82</v>
      </c>
      <c r="C460" s="28" t="s">
        <v>22</v>
      </c>
      <c r="D460" s="48">
        <v>3186.86</v>
      </c>
      <c r="E460" s="56">
        <v>32500.48</v>
      </c>
      <c r="F460" s="49" t="s">
        <v>23</v>
      </c>
      <c r="G460" s="48">
        <f t="shared" si="56"/>
        <v>3186.86</v>
      </c>
      <c r="H460" s="50" t="s">
        <v>24</v>
      </c>
      <c r="I460" s="48">
        <f t="shared" si="57"/>
        <v>1593.43</v>
      </c>
      <c r="J460" s="49" t="s">
        <v>25</v>
      </c>
      <c r="K460" s="48">
        <f t="shared" si="58"/>
        <v>1115.4010000000001</v>
      </c>
      <c r="L460" s="49" t="s">
        <v>26</v>
      </c>
      <c r="M460" s="48">
        <f t="shared" si="59"/>
        <v>637.37200000000007</v>
      </c>
      <c r="N460" s="49" t="s">
        <v>27</v>
      </c>
      <c r="O460" s="48">
        <f t="shared" si="60"/>
        <v>1274.7440000000001</v>
      </c>
      <c r="P460" s="32" t="s">
        <v>28</v>
      </c>
      <c r="Q460" s="48">
        <f t="shared" si="61"/>
        <v>637.37200000000007</v>
      </c>
      <c r="R460" s="32" t="s">
        <v>29</v>
      </c>
      <c r="S460" s="48">
        <v>216</v>
      </c>
      <c r="T460" s="32" t="s">
        <v>30</v>
      </c>
      <c r="U460" s="48">
        <f t="shared" si="62"/>
        <v>505.7</v>
      </c>
      <c r="V460" s="22">
        <f t="shared" si="63"/>
        <v>9166.8790000000008</v>
      </c>
    </row>
    <row r="461" spans="1:22" ht="15" customHeight="1">
      <c r="A461" s="9" t="s">
        <v>90</v>
      </c>
      <c r="B461" s="27" t="s">
        <v>91</v>
      </c>
      <c r="C461" s="28" t="s">
        <v>22</v>
      </c>
      <c r="D461" s="48">
        <v>1173.44</v>
      </c>
      <c r="E461" s="56">
        <v>32500.48</v>
      </c>
      <c r="F461" s="49" t="s">
        <v>23</v>
      </c>
      <c r="G461" s="48">
        <f t="shared" si="56"/>
        <v>1173.44</v>
      </c>
      <c r="H461" s="50" t="s">
        <v>24</v>
      </c>
      <c r="I461" s="48">
        <f t="shared" si="57"/>
        <v>586.72</v>
      </c>
      <c r="J461" s="49" t="s">
        <v>25</v>
      </c>
      <c r="K461" s="48">
        <f t="shared" si="58"/>
        <v>410.70400000000001</v>
      </c>
      <c r="L461" s="49" t="s">
        <v>26</v>
      </c>
      <c r="M461" s="48">
        <f t="shared" si="59"/>
        <v>234.68800000000002</v>
      </c>
      <c r="N461" s="49" t="s">
        <v>27</v>
      </c>
      <c r="O461" s="48">
        <f t="shared" si="60"/>
        <v>469.37600000000003</v>
      </c>
      <c r="P461" s="32" t="s">
        <v>28</v>
      </c>
      <c r="Q461" s="48">
        <f t="shared" si="61"/>
        <v>234.68800000000002</v>
      </c>
      <c r="R461" s="32" t="s">
        <v>29</v>
      </c>
      <c r="S461" s="48">
        <v>216</v>
      </c>
      <c r="T461" s="32" t="s">
        <v>30</v>
      </c>
      <c r="U461" s="48">
        <f t="shared" si="62"/>
        <v>505.7</v>
      </c>
      <c r="V461" s="22">
        <f t="shared" si="63"/>
        <v>3831.3160000000003</v>
      </c>
    </row>
    <row r="462" spans="1:22" ht="15" customHeight="1">
      <c r="A462" s="9" t="s">
        <v>90</v>
      </c>
      <c r="B462" s="27" t="s">
        <v>92</v>
      </c>
      <c r="C462" s="28" t="s">
        <v>22</v>
      </c>
      <c r="D462" s="48">
        <v>1232.1199999999999</v>
      </c>
      <c r="E462" s="56">
        <v>32500.48</v>
      </c>
      <c r="F462" s="49" t="s">
        <v>23</v>
      </c>
      <c r="G462" s="48">
        <f t="shared" si="56"/>
        <v>1232.1199999999999</v>
      </c>
      <c r="H462" s="50" t="s">
        <v>24</v>
      </c>
      <c r="I462" s="48">
        <f t="shared" si="57"/>
        <v>616.05999999999995</v>
      </c>
      <c r="J462" s="49" t="s">
        <v>25</v>
      </c>
      <c r="K462" s="48">
        <f t="shared" si="58"/>
        <v>431.24199999999996</v>
      </c>
      <c r="L462" s="49" t="s">
        <v>26</v>
      </c>
      <c r="M462" s="48">
        <f t="shared" si="59"/>
        <v>246.42399999999998</v>
      </c>
      <c r="N462" s="49" t="s">
        <v>27</v>
      </c>
      <c r="O462" s="48">
        <f t="shared" si="60"/>
        <v>492.84799999999996</v>
      </c>
      <c r="P462" s="32" t="s">
        <v>28</v>
      </c>
      <c r="Q462" s="48">
        <f t="shared" si="61"/>
        <v>246.42399999999998</v>
      </c>
      <c r="R462" s="32" t="s">
        <v>29</v>
      </c>
      <c r="S462" s="48">
        <v>216</v>
      </c>
      <c r="T462" s="32" t="s">
        <v>30</v>
      </c>
      <c r="U462" s="48">
        <f t="shared" si="62"/>
        <v>505.7</v>
      </c>
      <c r="V462" s="22">
        <f t="shared" si="63"/>
        <v>3986.8179999999998</v>
      </c>
    </row>
    <row r="463" spans="1:22" ht="15" customHeight="1">
      <c r="A463" s="9" t="s">
        <v>90</v>
      </c>
      <c r="B463" s="27" t="s">
        <v>93</v>
      </c>
      <c r="C463" s="28" t="s">
        <v>22</v>
      </c>
      <c r="D463" s="48">
        <v>1293.73</v>
      </c>
      <c r="E463" s="56">
        <v>32500.48</v>
      </c>
      <c r="F463" s="49" t="s">
        <v>23</v>
      </c>
      <c r="G463" s="48">
        <f t="shared" si="56"/>
        <v>1293.73</v>
      </c>
      <c r="H463" s="50" t="s">
        <v>24</v>
      </c>
      <c r="I463" s="48">
        <f t="shared" si="57"/>
        <v>646.86500000000001</v>
      </c>
      <c r="J463" s="49" t="s">
        <v>25</v>
      </c>
      <c r="K463" s="48">
        <f t="shared" si="58"/>
        <v>452.80549999999999</v>
      </c>
      <c r="L463" s="49" t="s">
        <v>26</v>
      </c>
      <c r="M463" s="48">
        <f t="shared" si="59"/>
        <v>258.74600000000004</v>
      </c>
      <c r="N463" s="49" t="s">
        <v>27</v>
      </c>
      <c r="O463" s="48">
        <f t="shared" si="60"/>
        <v>517.49200000000008</v>
      </c>
      <c r="P463" s="32" t="s">
        <v>28</v>
      </c>
      <c r="Q463" s="48">
        <f t="shared" si="61"/>
        <v>258.74600000000004</v>
      </c>
      <c r="R463" s="32" t="s">
        <v>29</v>
      </c>
      <c r="S463" s="48">
        <v>216</v>
      </c>
      <c r="T463" s="32" t="s">
        <v>30</v>
      </c>
      <c r="U463" s="48">
        <f t="shared" si="62"/>
        <v>505.7</v>
      </c>
      <c r="V463" s="22">
        <f t="shared" si="63"/>
        <v>4150.0845000000008</v>
      </c>
    </row>
    <row r="464" spans="1:22" ht="15" customHeight="1">
      <c r="A464" s="9" t="s">
        <v>90</v>
      </c>
      <c r="B464" s="27" t="s">
        <v>94</v>
      </c>
      <c r="C464" s="28" t="s">
        <v>22</v>
      </c>
      <c r="D464" s="48">
        <v>1358.41</v>
      </c>
      <c r="E464" s="56">
        <v>32500.48</v>
      </c>
      <c r="F464" s="49" t="s">
        <v>23</v>
      </c>
      <c r="G464" s="48">
        <f t="shared" si="56"/>
        <v>1358.41</v>
      </c>
      <c r="H464" s="50" t="s">
        <v>24</v>
      </c>
      <c r="I464" s="48">
        <f t="shared" si="57"/>
        <v>679.20500000000004</v>
      </c>
      <c r="J464" s="49" t="s">
        <v>25</v>
      </c>
      <c r="K464" s="48">
        <f t="shared" si="58"/>
        <v>475.44349999999997</v>
      </c>
      <c r="L464" s="49" t="s">
        <v>26</v>
      </c>
      <c r="M464" s="48">
        <f t="shared" si="59"/>
        <v>271.68200000000002</v>
      </c>
      <c r="N464" s="49" t="s">
        <v>27</v>
      </c>
      <c r="O464" s="48">
        <f t="shared" si="60"/>
        <v>543.36400000000003</v>
      </c>
      <c r="P464" s="32" t="s">
        <v>28</v>
      </c>
      <c r="Q464" s="48">
        <f t="shared" si="61"/>
        <v>271.68200000000002</v>
      </c>
      <c r="R464" s="32" t="s">
        <v>29</v>
      </c>
      <c r="S464" s="48">
        <v>216</v>
      </c>
      <c r="T464" s="32" t="s">
        <v>30</v>
      </c>
      <c r="U464" s="48">
        <f t="shared" si="62"/>
        <v>505.7</v>
      </c>
      <c r="V464" s="22">
        <f t="shared" si="63"/>
        <v>4321.4865</v>
      </c>
    </row>
    <row r="465" spans="1:22" ht="15" customHeight="1">
      <c r="A465" s="9" t="s">
        <v>90</v>
      </c>
      <c r="B465" s="27" t="s">
        <v>95</v>
      </c>
      <c r="C465" s="28" t="s">
        <v>22</v>
      </c>
      <c r="D465" s="48">
        <v>1358.41</v>
      </c>
      <c r="E465" s="56">
        <v>32500.48</v>
      </c>
      <c r="F465" s="49" t="s">
        <v>23</v>
      </c>
      <c r="G465" s="48">
        <f t="shared" si="56"/>
        <v>1358.41</v>
      </c>
      <c r="H465" s="50" t="s">
        <v>24</v>
      </c>
      <c r="I465" s="48">
        <f t="shared" si="57"/>
        <v>679.20500000000004</v>
      </c>
      <c r="J465" s="49" t="s">
        <v>25</v>
      </c>
      <c r="K465" s="48">
        <f t="shared" si="58"/>
        <v>475.44349999999997</v>
      </c>
      <c r="L465" s="49" t="s">
        <v>26</v>
      </c>
      <c r="M465" s="48">
        <f t="shared" si="59"/>
        <v>271.68200000000002</v>
      </c>
      <c r="N465" s="49" t="s">
        <v>27</v>
      </c>
      <c r="O465" s="48">
        <f t="shared" si="60"/>
        <v>543.36400000000003</v>
      </c>
      <c r="P465" s="32" t="s">
        <v>28</v>
      </c>
      <c r="Q465" s="48">
        <f t="shared" si="61"/>
        <v>271.68200000000002</v>
      </c>
      <c r="R465" s="32" t="s">
        <v>29</v>
      </c>
      <c r="S465" s="48">
        <v>216</v>
      </c>
      <c r="T465" s="32" t="s">
        <v>30</v>
      </c>
      <c r="U465" s="48">
        <f t="shared" si="62"/>
        <v>505.7</v>
      </c>
      <c r="V465" s="22">
        <f t="shared" si="63"/>
        <v>4321.4865</v>
      </c>
    </row>
    <row r="466" spans="1:22" ht="15" customHeight="1">
      <c r="A466" s="9" t="s">
        <v>90</v>
      </c>
      <c r="B466" s="27" t="s">
        <v>96</v>
      </c>
      <c r="C466" s="28" t="s">
        <v>22</v>
      </c>
      <c r="D466" s="48">
        <v>1497.67</v>
      </c>
      <c r="E466" s="56">
        <v>32500.48</v>
      </c>
      <c r="F466" s="49" t="s">
        <v>23</v>
      </c>
      <c r="G466" s="48">
        <f t="shared" si="56"/>
        <v>1497.67</v>
      </c>
      <c r="H466" s="50" t="s">
        <v>24</v>
      </c>
      <c r="I466" s="48">
        <f t="shared" si="57"/>
        <v>748.83500000000004</v>
      </c>
      <c r="J466" s="49" t="s">
        <v>25</v>
      </c>
      <c r="K466" s="48">
        <f t="shared" si="58"/>
        <v>524.18449999999996</v>
      </c>
      <c r="L466" s="49" t="s">
        <v>26</v>
      </c>
      <c r="M466" s="48">
        <f t="shared" si="59"/>
        <v>299.53400000000005</v>
      </c>
      <c r="N466" s="49" t="s">
        <v>27</v>
      </c>
      <c r="O466" s="48">
        <f t="shared" si="60"/>
        <v>599.0680000000001</v>
      </c>
      <c r="P466" s="32" t="s">
        <v>28</v>
      </c>
      <c r="Q466" s="48">
        <f t="shared" si="61"/>
        <v>299.53400000000005</v>
      </c>
      <c r="R466" s="32" t="s">
        <v>29</v>
      </c>
      <c r="S466" s="48">
        <v>216</v>
      </c>
      <c r="T466" s="32" t="s">
        <v>30</v>
      </c>
      <c r="U466" s="48">
        <f t="shared" si="62"/>
        <v>505.7</v>
      </c>
      <c r="V466" s="22">
        <f t="shared" si="63"/>
        <v>4690.5254999999997</v>
      </c>
    </row>
    <row r="467" spans="1:22" ht="15" customHeight="1">
      <c r="A467" s="9" t="s">
        <v>90</v>
      </c>
      <c r="B467" s="27" t="s">
        <v>97</v>
      </c>
      <c r="C467" s="28" t="s">
        <v>22</v>
      </c>
      <c r="D467" s="48">
        <v>1572.52</v>
      </c>
      <c r="E467" s="56">
        <v>32500.48</v>
      </c>
      <c r="F467" s="49" t="s">
        <v>23</v>
      </c>
      <c r="G467" s="48">
        <f t="shared" si="56"/>
        <v>1572.52</v>
      </c>
      <c r="H467" s="50" t="s">
        <v>24</v>
      </c>
      <c r="I467" s="48">
        <f t="shared" si="57"/>
        <v>786.26</v>
      </c>
      <c r="J467" s="49" t="s">
        <v>25</v>
      </c>
      <c r="K467" s="48">
        <f t="shared" si="58"/>
        <v>550.38199999999995</v>
      </c>
      <c r="L467" s="49" t="s">
        <v>26</v>
      </c>
      <c r="M467" s="48">
        <f t="shared" si="59"/>
        <v>314.50400000000002</v>
      </c>
      <c r="N467" s="49" t="s">
        <v>27</v>
      </c>
      <c r="O467" s="48">
        <f t="shared" si="60"/>
        <v>629.00800000000004</v>
      </c>
      <c r="P467" s="32" t="s">
        <v>28</v>
      </c>
      <c r="Q467" s="48">
        <f t="shared" si="61"/>
        <v>314.50400000000002</v>
      </c>
      <c r="R467" s="32" t="s">
        <v>29</v>
      </c>
      <c r="S467" s="48">
        <v>216</v>
      </c>
      <c r="T467" s="32" t="s">
        <v>30</v>
      </c>
      <c r="U467" s="48">
        <f t="shared" si="62"/>
        <v>505.7</v>
      </c>
      <c r="V467" s="22">
        <f t="shared" si="63"/>
        <v>4888.8780000000006</v>
      </c>
    </row>
    <row r="468" spans="1:22" ht="15" customHeight="1">
      <c r="A468" s="9" t="s">
        <v>90</v>
      </c>
      <c r="B468" s="27" t="s">
        <v>98</v>
      </c>
      <c r="C468" s="28" t="s">
        <v>22</v>
      </c>
      <c r="D468" s="48">
        <v>1651.19</v>
      </c>
      <c r="E468" s="56">
        <v>32500.48</v>
      </c>
      <c r="F468" s="49" t="s">
        <v>23</v>
      </c>
      <c r="G468" s="48">
        <f t="shared" si="56"/>
        <v>1651.19</v>
      </c>
      <c r="H468" s="50" t="s">
        <v>24</v>
      </c>
      <c r="I468" s="48">
        <f t="shared" si="57"/>
        <v>825.59500000000003</v>
      </c>
      <c r="J468" s="49" t="s">
        <v>25</v>
      </c>
      <c r="K468" s="48">
        <f t="shared" si="58"/>
        <v>577.91649999999993</v>
      </c>
      <c r="L468" s="49" t="s">
        <v>26</v>
      </c>
      <c r="M468" s="48">
        <f t="shared" si="59"/>
        <v>330.23800000000006</v>
      </c>
      <c r="N468" s="49" t="s">
        <v>27</v>
      </c>
      <c r="O468" s="48">
        <f t="shared" si="60"/>
        <v>660.47600000000011</v>
      </c>
      <c r="P468" s="32" t="s">
        <v>28</v>
      </c>
      <c r="Q468" s="48">
        <f t="shared" si="61"/>
        <v>330.23800000000006</v>
      </c>
      <c r="R468" s="32" t="s">
        <v>29</v>
      </c>
      <c r="S468" s="48">
        <v>216</v>
      </c>
      <c r="T468" s="32" t="s">
        <v>30</v>
      </c>
      <c r="U468" s="48">
        <f t="shared" si="62"/>
        <v>505.7</v>
      </c>
      <c r="V468" s="22">
        <f t="shared" si="63"/>
        <v>5097.3535000000011</v>
      </c>
    </row>
    <row r="469" spans="1:22" ht="15" customHeight="1">
      <c r="A469" s="9" t="s">
        <v>90</v>
      </c>
      <c r="B469" s="27" t="s">
        <v>99</v>
      </c>
      <c r="C469" s="28" t="s">
        <v>22</v>
      </c>
      <c r="D469" s="48">
        <v>1733.77</v>
      </c>
      <c r="E469" s="56">
        <v>32500.48</v>
      </c>
      <c r="F469" s="49" t="s">
        <v>23</v>
      </c>
      <c r="G469" s="48">
        <f t="shared" si="56"/>
        <v>1733.77</v>
      </c>
      <c r="H469" s="50" t="s">
        <v>24</v>
      </c>
      <c r="I469" s="48">
        <f t="shared" si="57"/>
        <v>866.88499999999999</v>
      </c>
      <c r="J469" s="49" t="s">
        <v>25</v>
      </c>
      <c r="K469" s="48">
        <f t="shared" si="58"/>
        <v>606.81949999999995</v>
      </c>
      <c r="L469" s="49" t="s">
        <v>26</v>
      </c>
      <c r="M469" s="48">
        <f t="shared" si="59"/>
        <v>346.75400000000002</v>
      </c>
      <c r="N469" s="49" t="s">
        <v>27</v>
      </c>
      <c r="O469" s="48">
        <f t="shared" si="60"/>
        <v>693.50800000000004</v>
      </c>
      <c r="P469" s="32" t="s">
        <v>28</v>
      </c>
      <c r="Q469" s="48">
        <f t="shared" si="61"/>
        <v>346.75400000000002</v>
      </c>
      <c r="R469" s="32" t="s">
        <v>29</v>
      </c>
      <c r="S469" s="48">
        <v>216</v>
      </c>
      <c r="T469" s="32" t="s">
        <v>30</v>
      </c>
      <c r="U469" s="48">
        <f t="shared" si="62"/>
        <v>505.7</v>
      </c>
      <c r="V469" s="22">
        <f t="shared" si="63"/>
        <v>5316.1905000000006</v>
      </c>
    </row>
    <row r="470" spans="1:22" ht="15" customHeight="1">
      <c r="A470" s="9" t="s">
        <v>90</v>
      </c>
      <c r="B470" s="27" t="s">
        <v>100</v>
      </c>
      <c r="C470" s="28" t="s">
        <v>22</v>
      </c>
      <c r="D470" s="48">
        <v>1820.42</v>
      </c>
      <c r="E470" s="56">
        <v>32500.48</v>
      </c>
      <c r="F470" s="49" t="s">
        <v>23</v>
      </c>
      <c r="G470" s="48">
        <f t="shared" si="56"/>
        <v>1820.42</v>
      </c>
      <c r="H470" s="50" t="s">
        <v>24</v>
      </c>
      <c r="I470" s="48">
        <f t="shared" si="57"/>
        <v>910.21</v>
      </c>
      <c r="J470" s="49" t="s">
        <v>25</v>
      </c>
      <c r="K470" s="48">
        <f t="shared" si="58"/>
        <v>637.14699999999993</v>
      </c>
      <c r="L470" s="49" t="s">
        <v>26</v>
      </c>
      <c r="M470" s="48">
        <f t="shared" si="59"/>
        <v>364.08400000000006</v>
      </c>
      <c r="N470" s="49" t="s">
        <v>27</v>
      </c>
      <c r="O470" s="48">
        <f t="shared" si="60"/>
        <v>728.16800000000012</v>
      </c>
      <c r="P470" s="32" t="s">
        <v>28</v>
      </c>
      <c r="Q470" s="48">
        <f t="shared" si="61"/>
        <v>364.08400000000006</v>
      </c>
      <c r="R470" s="32" t="s">
        <v>29</v>
      </c>
      <c r="S470" s="48">
        <v>216</v>
      </c>
      <c r="T470" s="32" t="s">
        <v>30</v>
      </c>
      <c r="U470" s="48">
        <f t="shared" si="62"/>
        <v>505.7</v>
      </c>
      <c r="V470" s="22">
        <f t="shared" si="63"/>
        <v>5545.8130000000001</v>
      </c>
    </row>
    <row r="471" spans="1:22" ht="15" customHeight="1">
      <c r="A471" s="9" t="s">
        <v>90</v>
      </c>
      <c r="B471" s="27" t="s">
        <v>101</v>
      </c>
      <c r="C471" s="28" t="s">
        <v>22</v>
      </c>
      <c r="D471" s="48">
        <v>1911.46</v>
      </c>
      <c r="E471" s="56">
        <v>32500.48</v>
      </c>
      <c r="F471" s="49" t="s">
        <v>23</v>
      </c>
      <c r="G471" s="48">
        <f t="shared" si="56"/>
        <v>1911.46</v>
      </c>
      <c r="H471" s="50" t="s">
        <v>24</v>
      </c>
      <c r="I471" s="48">
        <f t="shared" si="57"/>
        <v>955.73</v>
      </c>
      <c r="J471" s="49" t="s">
        <v>25</v>
      </c>
      <c r="K471" s="48">
        <f t="shared" si="58"/>
        <v>669.01099999999997</v>
      </c>
      <c r="L471" s="49" t="s">
        <v>26</v>
      </c>
      <c r="M471" s="48">
        <f t="shared" si="59"/>
        <v>382.29200000000003</v>
      </c>
      <c r="N471" s="49" t="s">
        <v>27</v>
      </c>
      <c r="O471" s="48">
        <f t="shared" si="60"/>
        <v>764.58400000000006</v>
      </c>
      <c r="P471" s="32" t="s">
        <v>28</v>
      </c>
      <c r="Q471" s="48">
        <f t="shared" si="61"/>
        <v>382.29200000000003</v>
      </c>
      <c r="R471" s="32" t="s">
        <v>29</v>
      </c>
      <c r="S471" s="48">
        <v>216</v>
      </c>
      <c r="T471" s="32" t="s">
        <v>30</v>
      </c>
      <c r="U471" s="48">
        <f t="shared" si="62"/>
        <v>505.7</v>
      </c>
      <c r="V471" s="22">
        <f t="shared" si="63"/>
        <v>5787.0690000000004</v>
      </c>
    </row>
    <row r="472" spans="1:22" ht="15" customHeight="1">
      <c r="A472" s="9" t="s">
        <v>90</v>
      </c>
      <c r="B472" s="27" t="s">
        <v>102</v>
      </c>
      <c r="C472" s="28" t="s">
        <v>22</v>
      </c>
      <c r="D472" s="48">
        <v>2007.06</v>
      </c>
      <c r="E472" s="56">
        <v>32500.48</v>
      </c>
      <c r="F472" s="49" t="s">
        <v>23</v>
      </c>
      <c r="G472" s="48">
        <f t="shared" si="56"/>
        <v>2007.06</v>
      </c>
      <c r="H472" s="50" t="s">
        <v>24</v>
      </c>
      <c r="I472" s="48">
        <f t="shared" si="57"/>
        <v>1003.53</v>
      </c>
      <c r="J472" s="49" t="s">
        <v>25</v>
      </c>
      <c r="K472" s="48">
        <f t="shared" si="58"/>
        <v>702.47099999999989</v>
      </c>
      <c r="L472" s="49" t="s">
        <v>26</v>
      </c>
      <c r="M472" s="48">
        <f t="shared" si="59"/>
        <v>401.41200000000003</v>
      </c>
      <c r="N472" s="49" t="s">
        <v>27</v>
      </c>
      <c r="O472" s="48">
        <f t="shared" si="60"/>
        <v>802.82400000000007</v>
      </c>
      <c r="P472" s="32" t="s">
        <v>28</v>
      </c>
      <c r="Q472" s="48">
        <f t="shared" si="61"/>
        <v>401.41200000000003</v>
      </c>
      <c r="R472" s="32" t="s">
        <v>29</v>
      </c>
      <c r="S472" s="48">
        <v>216</v>
      </c>
      <c r="T472" s="32" t="s">
        <v>30</v>
      </c>
      <c r="U472" s="48">
        <f t="shared" si="62"/>
        <v>505.7</v>
      </c>
      <c r="V472" s="22">
        <f t="shared" si="63"/>
        <v>6040.4089999999997</v>
      </c>
    </row>
    <row r="473" spans="1:22" ht="15" customHeight="1">
      <c r="A473" s="9" t="s">
        <v>90</v>
      </c>
      <c r="B473" s="27" t="s">
        <v>103</v>
      </c>
      <c r="C473" s="28" t="s">
        <v>22</v>
      </c>
      <c r="D473" s="48">
        <v>2107.39</v>
      </c>
      <c r="E473" s="56">
        <v>32500.48</v>
      </c>
      <c r="F473" s="49" t="s">
        <v>23</v>
      </c>
      <c r="G473" s="48">
        <f t="shared" si="56"/>
        <v>2107.39</v>
      </c>
      <c r="H473" s="50" t="s">
        <v>24</v>
      </c>
      <c r="I473" s="48">
        <f t="shared" si="57"/>
        <v>1053.6949999999999</v>
      </c>
      <c r="J473" s="49" t="s">
        <v>25</v>
      </c>
      <c r="K473" s="48">
        <f t="shared" si="58"/>
        <v>737.58649999999989</v>
      </c>
      <c r="L473" s="49" t="s">
        <v>26</v>
      </c>
      <c r="M473" s="48">
        <f t="shared" si="59"/>
        <v>421.47800000000001</v>
      </c>
      <c r="N473" s="49" t="s">
        <v>27</v>
      </c>
      <c r="O473" s="48">
        <f t="shared" si="60"/>
        <v>842.95600000000002</v>
      </c>
      <c r="P473" s="32" t="s">
        <v>28</v>
      </c>
      <c r="Q473" s="48">
        <f t="shared" si="61"/>
        <v>421.47800000000001</v>
      </c>
      <c r="R473" s="32" t="s">
        <v>29</v>
      </c>
      <c r="S473" s="48">
        <v>216</v>
      </c>
      <c r="T473" s="32" t="s">
        <v>30</v>
      </c>
      <c r="U473" s="48">
        <f t="shared" si="62"/>
        <v>505.7</v>
      </c>
      <c r="V473" s="22">
        <f t="shared" si="63"/>
        <v>6306.2834999999995</v>
      </c>
    </row>
    <row r="474" spans="1:22" ht="15" customHeight="1">
      <c r="A474" s="9" t="s">
        <v>90</v>
      </c>
      <c r="B474" s="27" t="s">
        <v>104</v>
      </c>
      <c r="C474" s="28" t="s">
        <v>22</v>
      </c>
      <c r="D474" s="48">
        <v>2212.7399999999998</v>
      </c>
      <c r="E474" s="56">
        <v>32500.48</v>
      </c>
      <c r="F474" s="49" t="s">
        <v>23</v>
      </c>
      <c r="G474" s="48">
        <f t="shared" si="56"/>
        <v>2212.7399999999998</v>
      </c>
      <c r="H474" s="50" t="s">
        <v>24</v>
      </c>
      <c r="I474" s="48">
        <f t="shared" si="57"/>
        <v>1106.3699999999999</v>
      </c>
      <c r="J474" s="49" t="s">
        <v>25</v>
      </c>
      <c r="K474" s="48">
        <f t="shared" si="58"/>
        <v>774.45899999999983</v>
      </c>
      <c r="L474" s="49" t="s">
        <v>26</v>
      </c>
      <c r="M474" s="48">
        <f t="shared" si="59"/>
        <v>442.548</v>
      </c>
      <c r="N474" s="49" t="s">
        <v>27</v>
      </c>
      <c r="O474" s="48">
        <f t="shared" si="60"/>
        <v>885.096</v>
      </c>
      <c r="P474" s="32" t="s">
        <v>28</v>
      </c>
      <c r="Q474" s="48">
        <f t="shared" si="61"/>
        <v>442.548</v>
      </c>
      <c r="R474" s="32" t="s">
        <v>29</v>
      </c>
      <c r="S474" s="48">
        <v>216</v>
      </c>
      <c r="T474" s="32" t="s">
        <v>30</v>
      </c>
      <c r="U474" s="48">
        <f t="shared" si="62"/>
        <v>505.7</v>
      </c>
      <c r="V474" s="22">
        <f t="shared" si="63"/>
        <v>6585.4609999999993</v>
      </c>
    </row>
    <row r="475" spans="1:22" ht="15" customHeight="1">
      <c r="A475" s="9" t="s">
        <v>90</v>
      </c>
      <c r="B475" s="27" t="s">
        <v>105</v>
      </c>
      <c r="C475" s="28" t="s">
        <v>22</v>
      </c>
      <c r="D475" s="48">
        <v>2323.39</v>
      </c>
      <c r="E475" s="56">
        <v>32500.48</v>
      </c>
      <c r="F475" s="49" t="s">
        <v>23</v>
      </c>
      <c r="G475" s="48">
        <f t="shared" si="56"/>
        <v>2323.39</v>
      </c>
      <c r="H475" s="50" t="s">
        <v>24</v>
      </c>
      <c r="I475" s="48">
        <f t="shared" si="57"/>
        <v>1161.6949999999999</v>
      </c>
      <c r="J475" s="49" t="s">
        <v>25</v>
      </c>
      <c r="K475" s="48">
        <f t="shared" si="58"/>
        <v>813.18649999999991</v>
      </c>
      <c r="L475" s="49" t="s">
        <v>26</v>
      </c>
      <c r="M475" s="48">
        <f t="shared" si="59"/>
        <v>464.678</v>
      </c>
      <c r="N475" s="49" t="s">
        <v>27</v>
      </c>
      <c r="O475" s="48">
        <f t="shared" si="60"/>
        <v>929.35599999999999</v>
      </c>
      <c r="P475" s="32" t="s">
        <v>28</v>
      </c>
      <c r="Q475" s="48">
        <f t="shared" si="61"/>
        <v>464.678</v>
      </c>
      <c r="R475" s="32" t="s">
        <v>29</v>
      </c>
      <c r="S475" s="48">
        <v>216</v>
      </c>
      <c r="T475" s="32" t="s">
        <v>30</v>
      </c>
      <c r="U475" s="48">
        <f t="shared" si="62"/>
        <v>505.7</v>
      </c>
      <c r="V475" s="22">
        <f t="shared" si="63"/>
        <v>6878.6834999999992</v>
      </c>
    </row>
    <row r="476" spans="1:22" ht="15" customHeight="1">
      <c r="A476" s="9" t="s">
        <v>90</v>
      </c>
      <c r="B476" s="27" t="s">
        <v>106</v>
      </c>
      <c r="C476" s="28" t="s">
        <v>22</v>
      </c>
      <c r="D476" s="48">
        <v>2439.56</v>
      </c>
      <c r="E476" s="56">
        <v>32500.48</v>
      </c>
      <c r="F476" s="49" t="s">
        <v>23</v>
      </c>
      <c r="G476" s="48">
        <f t="shared" si="56"/>
        <v>2439.56</v>
      </c>
      <c r="H476" s="50" t="s">
        <v>24</v>
      </c>
      <c r="I476" s="48">
        <f t="shared" si="57"/>
        <v>1219.78</v>
      </c>
      <c r="J476" s="49" t="s">
        <v>25</v>
      </c>
      <c r="K476" s="48">
        <f t="shared" si="58"/>
        <v>853.84599999999989</v>
      </c>
      <c r="L476" s="49" t="s">
        <v>26</v>
      </c>
      <c r="M476" s="48">
        <f t="shared" si="59"/>
        <v>487.91200000000003</v>
      </c>
      <c r="N476" s="49" t="s">
        <v>27</v>
      </c>
      <c r="O476" s="48">
        <f t="shared" si="60"/>
        <v>975.82400000000007</v>
      </c>
      <c r="P476" s="32" t="s">
        <v>28</v>
      </c>
      <c r="Q476" s="48">
        <f t="shared" si="61"/>
        <v>487.91200000000003</v>
      </c>
      <c r="R476" s="32" t="s">
        <v>29</v>
      </c>
      <c r="S476" s="48">
        <v>216</v>
      </c>
      <c r="T476" s="32" t="s">
        <v>30</v>
      </c>
      <c r="U476" s="48">
        <f t="shared" si="62"/>
        <v>505.7</v>
      </c>
      <c r="V476" s="22">
        <f t="shared" si="63"/>
        <v>7186.5339999999997</v>
      </c>
    </row>
    <row r="477" spans="1:22" ht="15" customHeight="1">
      <c r="A477" s="9" t="s">
        <v>90</v>
      </c>
      <c r="B477" s="27" t="s">
        <v>107</v>
      </c>
      <c r="C477" s="28" t="s">
        <v>22</v>
      </c>
      <c r="D477" s="48">
        <v>2561.54</v>
      </c>
      <c r="E477" s="56">
        <v>32500.48</v>
      </c>
      <c r="F477" s="49" t="s">
        <v>23</v>
      </c>
      <c r="G477" s="48">
        <f t="shared" si="56"/>
        <v>2561.54</v>
      </c>
      <c r="H477" s="50" t="s">
        <v>24</v>
      </c>
      <c r="I477" s="48">
        <f t="shared" si="57"/>
        <v>1280.77</v>
      </c>
      <c r="J477" s="49" t="s">
        <v>25</v>
      </c>
      <c r="K477" s="48">
        <f t="shared" si="58"/>
        <v>896.53899999999987</v>
      </c>
      <c r="L477" s="49" t="s">
        <v>26</v>
      </c>
      <c r="M477" s="48">
        <f t="shared" si="59"/>
        <v>512.30799999999999</v>
      </c>
      <c r="N477" s="49" t="s">
        <v>27</v>
      </c>
      <c r="O477" s="48">
        <f t="shared" si="60"/>
        <v>1024.616</v>
      </c>
      <c r="P477" s="32" t="s">
        <v>28</v>
      </c>
      <c r="Q477" s="48">
        <f t="shared" si="61"/>
        <v>512.30799999999999</v>
      </c>
      <c r="R477" s="32" t="s">
        <v>29</v>
      </c>
      <c r="S477" s="48">
        <v>216</v>
      </c>
      <c r="T477" s="32" t="s">
        <v>30</v>
      </c>
      <c r="U477" s="48">
        <f t="shared" si="62"/>
        <v>505.7</v>
      </c>
      <c r="V477" s="22">
        <f t="shared" si="63"/>
        <v>7509.7809999999999</v>
      </c>
    </row>
    <row r="478" spans="1:22" ht="15" customHeight="1">
      <c r="A478" s="9" t="s">
        <v>108</v>
      </c>
      <c r="B478" s="27" t="s">
        <v>91</v>
      </c>
      <c r="C478" s="28" t="s">
        <v>22</v>
      </c>
      <c r="D478" s="48">
        <v>1173.44</v>
      </c>
      <c r="E478" s="56">
        <v>32500.48</v>
      </c>
      <c r="F478" s="49" t="s">
        <v>23</v>
      </c>
      <c r="G478" s="48">
        <f t="shared" si="56"/>
        <v>1173.44</v>
      </c>
      <c r="H478" s="50" t="s">
        <v>24</v>
      </c>
      <c r="I478" s="48">
        <f t="shared" si="57"/>
        <v>586.72</v>
      </c>
      <c r="J478" s="49" t="s">
        <v>25</v>
      </c>
      <c r="K478" s="48">
        <f t="shared" si="58"/>
        <v>410.70400000000001</v>
      </c>
      <c r="L478" s="49" t="s">
        <v>26</v>
      </c>
      <c r="M478" s="48">
        <f t="shared" si="59"/>
        <v>234.68800000000002</v>
      </c>
      <c r="N478" s="49" t="s">
        <v>27</v>
      </c>
      <c r="O478" s="48">
        <f t="shared" si="60"/>
        <v>469.37600000000003</v>
      </c>
      <c r="P478" s="32" t="s">
        <v>28</v>
      </c>
      <c r="Q478" s="48">
        <f t="shared" si="61"/>
        <v>234.68800000000002</v>
      </c>
      <c r="R478" s="32" t="s">
        <v>29</v>
      </c>
      <c r="S478" s="48">
        <v>216</v>
      </c>
      <c r="T478" s="32" t="s">
        <v>30</v>
      </c>
      <c r="U478" s="48">
        <f t="shared" si="62"/>
        <v>505.7</v>
      </c>
      <c r="V478" s="22">
        <f t="shared" si="63"/>
        <v>3831.3160000000003</v>
      </c>
    </row>
    <row r="479" spans="1:22" ht="15" customHeight="1">
      <c r="A479" s="9" t="s">
        <v>108</v>
      </c>
      <c r="B479" s="27" t="s">
        <v>92</v>
      </c>
      <c r="C479" s="28" t="s">
        <v>22</v>
      </c>
      <c r="D479" s="48">
        <v>1232.1199999999999</v>
      </c>
      <c r="E479" s="56">
        <v>32500.48</v>
      </c>
      <c r="F479" s="49" t="s">
        <v>23</v>
      </c>
      <c r="G479" s="48">
        <f t="shared" si="56"/>
        <v>1232.1199999999999</v>
      </c>
      <c r="H479" s="50" t="s">
        <v>24</v>
      </c>
      <c r="I479" s="48">
        <f t="shared" si="57"/>
        <v>616.05999999999995</v>
      </c>
      <c r="J479" s="49" t="s">
        <v>25</v>
      </c>
      <c r="K479" s="48">
        <f t="shared" si="58"/>
        <v>431.24199999999996</v>
      </c>
      <c r="L479" s="49" t="s">
        <v>26</v>
      </c>
      <c r="M479" s="48">
        <f t="shared" si="59"/>
        <v>246.42399999999998</v>
      </c>
      <c r="N479" s="49" t="s">
        <v>27</v>
      </c>
      <c r="O479" s="48">
        <f t="shared" si="60"/>
        <v>492.84799999999996</v>
      </c>
      <c r="P479" s="32" t="s">
        <v>28</v>
      </c>
      <c r="Q479" s="48">
        <f t="shared" si="61"/>
        <v>246.42399999999998</v>
      </c>
      <c r="R479" s="32" t="s">
        <v>29</v>
      </c>
      <c r="S479" s="48">
        <v>216</v>
      </c>
      <c r="T479" s="32" t="s">
        <v>30</v>
      </c>
      <c r="U479" s="48">
        <f t="shared" si="62"/>
        <v>505.7</v>
      </c>
      <c r="V479" s="22">
        <f t="shared" si="63"/>
        <v>3986.8179999999998</v>
      </c>
    </row>
    <row r="480" spans="1:22" ht="15" customHeight="1">
      <c r="A480" s="9" t="s">
        <v>108</v>
      </c>
      <c r="B480" s="27" t="s">
        <v>93</v>
      </c>
      <c r="C480" s="28" t="s">
        <v>22</v>
      </c>
      <c r="D480" s="48">
        <v>1293.73</v>
      </c>
      <c r="E480" s="56">
        <v>32500.48</v>
      </c>
      <c r="F480" s="49" t="s">
        <v>23</v>
      </c>
      <c r="G480" s="48">
        <f t="shared" si="56"/>
        <v>1293.73</v>
      </c>
      <c r="H480" s="50" t="s">
        <v>24</v>
      </c>
      <c r="I480" s="48">
        <f t="shared" si="57"/>
        <v>646.86500000000001</v>
      </c>
      <c r="J480" s="49" t="s">
        <v>25</v>
      </c>
      <c r="K480" s="48">
        <f t="shared" si="58"/>
        <v>452.80549999999999</v>
      </c>
      <c r="L480" s="49" t="s">
        <v>26</v>
      </c>
      <c r="M480" s="48">
        <f t="shared" si="59"/>
        <v>258.74600000000004</v>
      </c>
      <c r="N480" s="49" t="s">
        <v>27</v>
      </c>
      <c r="O480" s="48">
        <f t="shared" si="60"/>
        <v>517.49200000000008</v>
      </c>
      <c r="P480" s="32" t="s">
        <v>28</v>
      </c>
      <c r="Q480" s="48">
        <f t="shared" si="61"/>
        <v>258.74600000000004</v>
      </c>
      <c r="R480" s="32" t="s">
        <v>29</v>
      </c>
      <c r="S480" s="48">
        <v>216</v>
      </c>
      <c r="T480" s="32" t="s">
        <v>30</v>
      </c>
      <c r="U480" s="48">
        <f t="shared" si="62"/>
        <v>505.7</v>
      </c>
      <c r="V480" s="22">
        <f t="shared" si="63"/>
        <v>4150.0845000000008</v>
      </c>
    </row>
    <row r="481" spans="1:22" ht="15" customHeight="1">
      <c r="A481" s="9" t="s">
        <v>108</v>
      </c>
      <c r="B481" s="27" t="s">
        <v>94</v>
      </c>
      <c r="C481" s="28" t="s">
        <v>22</v>
      </c>
      <c r="D481" s="48">
        <v>1358.41</v>
      </c>
      <c r="E481" s="56">
        <v>32500.48</v>
      </c>
      <c r="F481" s="49" t="s">
        <v>23</v>
      </c>
      <c r="G481" s="48">
        <f t="shared" si="56"/>
        <v>1358.41</v>
      </c>
      <c r="H481" s="50" t="s">
        <v>24</v>
      </c>
      <c r="I481" s="48">
        <f t="shared" si="57"/>
        <v>679.20500000000004</v>
      </c>
      <c r="J481" s="49" t="s">
        <v>25</v>
      </c>
      <c r="K481" s="48">
        <f t="shared" si="58"/>
        <v>475.44349999999997</v>
      </c>
      <c r="L481" s="49" t="s">
        <v>26</v>
      </c>
      <c r="M481" s="48">
        <f t="shared" si="59"/>
        <v>271.68200000000002</v>
      </c>
      <c r="N481" s="49" t="s">
        <v>27</v>
      </c>
      <c r="O481" s="48">
        <f t="shared" si="60"/>
        <v>543.36400000000003</v>
      </c>
      <c r="P481" s="32" t="s">
        <v>28</v>
      </c>
      <c r="Q481" s="48">
        <f t="shared" si="61"/>
        <v>271.68200000000002</v>
      </c>
      <c r="R481" s="32" t="s">
        <v>29</v>
      </c>
      <c r="S481" s="48">
        <v>216</v>
      </c>
      <c r="T481" s="32" t="s">
        <v>30</v>
      </c>
      <c r="U481" s="48">
        <f t="shared" si="62"/>
        <v>505.7</v>
      </c>
      <c r="V481" s="22">
        <f t="shared" si="63"/>
        <v>4321.4865</v>
      </c>
    </row>
    <row r="482" spans="1:22" ht="15" customHeight="1">
      <c r="A482" s="9" t="s">
        <v>108</v>
      </c>
      <c r="B482" s="27" t="s">
        <v>95</v>
      </c>
      <c r="C482" s="28" t="s">
        <v>22</v>
      </c>
      <c r="D482" s="48">
        <v>1358.41</v>
      </c>
      <c r="E482" s="56">
        <v>32500.48</v>
      </c>
      <c r="F482" s="49" t="s">
        <v>23</v>
      </c>
      <c r="G482" s="48">
        <f t="shared" si="56"/>
        <v>1358.41</v>
      </c>
      <c r="H482" s="50" t="s">
        <v>24</v>
      </c>
      <c r="I482" s="48">
        <f t="shared" si="57"/>
        <v>679.20500000000004</v>
      </c>
      <c r="J482" s="49" t="s">
        <v>25</v>
      </c>
      <c r="K482" s="48">
        <f t="shared" si="58"/>
        <v>475.44349999999997</v>
      </c>
      <c r="L482" s="49" t="s">
        <v>26</v>
      </c>
      <c r="M482" s="48">
        <f t="shared" si="59"/>
        <v>271.68200000000002</v>
      </c>
      <c r="N482" s="49" t="s">
        <v>27</v>
      </c>
      <c r="O482" s="48">
        <f t="shared" si="60"/>
        <v>543.36400000000003</v>
      </c>
      <c r="P482" s="32" t="s">
        <v>28</v>
      </c>
      <c r="Q482" s="48">
        <f t="shared" si="61"/>
        <v>271.68200000000002</v>
      </c>
      <c r="R482" s="32" t="s">
        <v>29</v>
      </c>
      <c r="S482" s="48">
        <v>216</v>
      </c>
      <c r="T482" s="32" t="s">
        <v>30</v>
      </c>
      <c r="U482" s="48">
        <f t="shared" si="62"/>
        <v>505.7</v>
      </c>
      <c r="V482" s="22">
        <f t="shared" si="63"/>
        <v>4321.4865</v>
      </c>
    </row>
    <row r="483" spans="1:22" ht="15" customHeight="1">
      <c r="A483" s="9" t="s">
        <v>108</v>
      </c>
      <c r="B483" s="27" t="s">
        <v>96</v>
      </c>
      <c r="C483" s="28" t="s">
        <v>22</v>
      </c>
      <c r="D483" s="48">
        <v>1497.67</v>
      </c>
      <c r="E483" s="56">
        <v>32500.48</v>
      </c>
      <c r="F483" s="49" t="s">
        <v>23</v>
      </c>
      <c r="G483" s="48">
        <f t="shared" si="56"/>
        <v>1497.67</v>
      </c>
      <c r="H483" s="50" t="s">
        <v>24</v>
      </c>
      <c r="I483" s="48">
        <f t="shared" si="57"/>
        <v>748.83500000000004</v>
      </c>
      <c r="J483" s="49" t="s">
        <v>25</v>
      </c>
      <c r="K483" s="48">
        <f t="shared" si="58"/>
        <v>524.18449999999996</v>
      </c>
      <c r="L483" s="49" t="s">
        <v>26</v>
      </c>
      <c r="M483" s="48">
        <f t="shared" si="59"/>
        <v>299.53400000000005</v>
      </c>
      <c r="N483" s="49" t="s">
        <v>27</v>
      </c>
      <c r="O483" s="48">
        <f t="shared" si="60"/>
        <v>599.0680000000001</v>
      </c>
      <c r="P483" s="32" t="s">
        <v>28</v>
      </c>
      <c r="Q483" s="48">
        <f t="shared" si="61"/>
        <v>299.53400000000005</v>
      </c>
      <c r="R483" s="32" t="s">
        <v>29</v>
      </c>
      <c r="S483" s="48">
        <v>216</v>
      </c>
      <c r="T483" s="32" t="s">
        <v>30</v>
      </c>
      <c r="U483" s="48">
        <f t="shared" si="62"/>
        <v>505.7</v>
      </c>
      <c r="V483" s="22">
        <f t="shared" si="63"/>
        <v>4690.5254999999997</v>
      </c>
    </row>
    <row r="484" spans="1:22" ht="15" customHeight="1">
      <c r="A484" s="9" t="s">
        <v>108</v>
      </c>
      <c r="B484" s="27" t="s">
        <v>97</v>
      </c>
      <c r="C484" s="28" t="s">
        <v>22</v>
      </c>
      <c r="D484" s="48">
        <v>1572.52</v>
      </c>
      <c r="E484" s="56">
        <v>32500.48</v>
      </c>
      <c r="F484" s="49" t="s">
        <v>23</v>
      </c>
      <c r="G484" s="48">
        <f t="shared" si="56"/>
        <v>1572.52</v>
      </c>
      <c r="H484" s="50" t="s">
        <v>24</v>
      </c>
      <c r="I484" s="48">
        <f t="shared" si="57"/>
        <v>786.26</v>
      </c>
      <c r="J484" s="49" t="s">
        <v>25</v>
      </c>
      <c r="K484" s="48">
        <f t="shared" si="58"/>
        <v>550.38199999999995</v>
      </c>
      <c r="L484" s="49" t="s">
        <v>26</v>
      </c>
      <c r="M484" s="48">
        <f t="shared" si="59"/>
        <v>314.50400000000002</v>
      </c>
      <c r="N484" s="49" t="s">
        <v>27</v>
      </c>
      <c r="O484" s="48">
        <f t="shared" si="60"/>
        <v>629.00800000000004</v>
      </c>
      <c r="P484" s="32" t="s">
        <v>28</v>
      </c>
      <c r="Q484" s="48">
        <f t="shared" si="61"/>
        <v>314.50400000000002</v>
      </c>
      <c r="R484" s="32" t="s">
        <v>29</v>
      </c>
      <c r="S484" s="48">
        <v>216</v>
      </c>
      <c r="T484" s="32" t="s">
        <v>30</v>
      </c>
      <c r="U484" s="48">
        <f t="shared" si="62"/>
        <v>505.7</v>
      </c>
      <c r="V484" s="22">
        <f t="shared" si="63"/>
        <v>4888.8780000000006</v>
      </c>
    </row>
    <row r="485" spans="1:22" ht="15" customHeight="1">
      <c r="A485" s="9" t="s">
        <v>108</v>
      </c>
      <c r="B485" s="27" t="s">
        <v>98</v>
      </c>
      <c r="C485" s="28" t="s">
        <v>22</v>
      </c>
      <c r="D485" s="48">
        <v>1651.19</v>
      </c>
      <c r="E485" s="56">
        <v>32500.48</v>
      </c>
      <c r="F485" s="49" t="s">
        <v>23</v>
      </c>
      <c r="G485" s="48">
        <f t="shared" si="56"/>
        <v>1651.19</v>
      </c>
      <c r="H485" s="50" t="s">
        <v>24</v>
      </c>
      <c r="I485" s="48">
        <f t="shared" si="57"/>
        <v>825.59500000000003</v>
      </c>
      <c r="J485" s="49" t="s">
        <v>25</v>
      </c>
      <c r="K485" s="48">
        <f t="shared" si="58"/>
        <v>577.91649999999993</v>
      </c>
      <c r="L485" s="49" t="s">
        <v>26</v>
      </c>
      <c r="M485" s="48">
        <f t="shared" si="59"/>
        <v>330.23800000000006</v>
      </c>
      <c r="N485" s="49" t="s">
        <v>27</v>
      </c>
      <c r="O485" s="48">
        <f t="shared" si="60"/>
        <v>660.47600000000011</v>
      </c>
      <c r="P485" s="32" t="s">
        <v>28</v>
      </c>
      <c r="Q485" s="48">
        <f t="shared" si="61"/>
        <v>330.23800000000006</v>
      </c>
      <c r="R485" s="32" t="s">
        <v>29</v>
      </c>
      <c r="S485" s="48">
        <v>216</v>
      </c>
      <c r="T485" s="32" t="s">
        <v>30</v>
      </c>
      <c r="U485" s="48">
        <f t="shared" si="62"/>
        <v>505.7</v>
      </c>
      <c r="V485" s="22">
        <f t="shared" si="63"/>
        <v>5097.3535000000011</v>
      </c>
    </row>
    <row r="486" spans="1:22" ht="15" customHeight="1">
      <c r="A486" s="9" t="s">
        <v>108</v>
      </c>
      <c r="B486" s="27" t="s">
        <v>99</v>
      </c>
      <c r="C486" s="28" t="s">
        <v>22</v>
      </c>
      <c r="D486" s="48">
        <v>1733.77</v>
      </c>
      <c r="E486" s="56">
        <v>32500.48</v>
      </c>
      <c r="F486" s="49" t="s">
        <v>23</v>
      </c>
      <c r="G486" s="48">
        <f t="shared" si="56"/>
        <v>1733.77</v>
      </c>
      <c r="H486" s="50" t="s">
        <v>24</v>
      </c>
      <c r="I486" s="48">
        <f t="shared" si="57"/>
        <v>866.88499999999999</v>
      </c>
      <c r="J486" s="49" t="s">
        <v>25</v>
      </c>
      <c r="K486" s="48">
        <f t="shared" si="58"/>
        <v>606.81949999999995</v>
      </c>
      <c r="L486" s="49" t="s">
        <v>26</v>
      </c>
      <c r="M486" s="48">
        <f t="shared" si="59"/>
        <v>346.75400000000002</v>
      </c>
      <c r="N486" s="49" t="s">
        <v>27</v>
      </c>
      <c r="O486" s="48">
        <f t="shared" si="60"/>
        <v>693.50800000000004</v>
      </c>
      <c r="P486" s="32" t="s">
        <v>28</v>
      </c>
      <c r="Q486" s="48">
        <f t="shared" si="61"/>
        <v>346.75400000000002</v>
      </c>
      <c r="R486" s="32" t="s">
        <v>29</v>
      </c>
      <c r="S486" s="48">
        <v>216</v>
      </c>
      <c r="T486" s="32" t="s">
        <v>30</v>
      </c>
      <c r="U486" s="48">
        <f t="shared" si="62"/>
        <v>505.7</v>
      </c>
      <c r="V486" s="22">
        <f t="shared" si="63"/>
        <v>5316.1905000000006</v>
      </c>
    </row>
    <row r="487" spans="1:22" ht="15" customHeight="1">
      <c r="A487" s="9" t="s">
        <v>108</v>
      </c>
      <c r="B487" s="27" t="s">
        <v>100</v>
      </c>
      <c r="C487" s="28" t="s">
        <v>22</v>
      </c>
      <c r="D487" s="48">
        <v>1820.42</v>
      </c>
      <c r="E487" s="56">
        <v>32500.48</v>
      </c>
      <c r="F487" s="49" t="s">
        <v>23</v>
      </c>
      <c r="G487" s="48">
        <f t="shared" si="56"/>
        <v>1820.42</v>
      </c>
      <c r="H487" s="50" t="s">
        <v>24</v>
      </c>
      <c r="I487" s="48">
        <f t="shared" si="57"/>
        <v>910.21</v>
      </c>
      <c r="J487" s="49" t="s">
        <v>25</v>
      </c>
      <c r="K487" s="48">
        <f t="shared" si="58"/>
        <v>637.14699999999993</v>
      </c>
      <c r="L487" s="49" t="s">
        <v>26</v>
      </c>
      <c r="M487" s="48">
        <f t="shared" si="59"/>
        <v>364.08400000000006</v>
      </c>
      <c r="N487" s="49" t="s">
        <v>27</v>
      </c>
      <c r="O487" s="48">
        <f t="shared" si="60"/>
        <v>728.16800000000012</v>
      </c>
      <c r="P487" s="32" t="s">
        <v>28</v>
      </c>
      <c r="Q487" s="48">
        <f t="shared" si="61"/>
        <v>364.08400000000006</v>
      </c>
      <c r="R487" s="32" t="s">
        <v>29</v>
      </c>
      <c r="S487" s="48">
        <v>216</v>
      </c>
      <c r="T487" s="32" t="s">
        <v>30</v>
      </c>
      <c r="U487" s="48">
        <f t="shared" si="62"/>
        <v>505.7</v>
      </c>
      <c r="V487" s="22">
        <f t="shared" si="63"/>
        <v>5545.8130000000001</v>
      </c>
    </row>
    <row r="488" spans="1:22" ht="15" customHeight="1">
      <c r="A488" s="9" t="s">
        <v>108</v>
      </c>
      <c r="B488" s="27" t="s">
        <v>101</v>
      </c>
      <c r="C488" s="28" t="s">
        <v>22</v>
      </c>
      <c r="D488" s="48">
        <v>1911.46</v>
      </c>
      <c r="E488" s="56">
        <v>32500.48</v>
      </c>
      <c r="F488" s="49" t="s">
        <v>23</v>
      </c>
      <c r="G488" s="48">
        <f t="shared" si="56"/>
        <v>1911.46</v>
      </c>
      <c r="H488" s="50" t="s">
        <v>24</v>
      </c>
      <c r="I488" s="48">
        <f t="shared" si="57"/>
        <v>955.73</v>
      </c>
      <c r="J488" s="49" t="s">
        <v>25</v>
      </c>
      <c r="K488" s="48">
        <f t="shared" si="58"/>
        <v>669.01099999999997</v>
      </c>
      <c r="L488" s="49" t="s">
        <v>26</v>
      </c>
      <c r="M488" s="48">
        <f t="shared" si="59"/>
        <v>382.29200000000003</v>
      </c>
      <c r="N488" s="49" t="s">
        <v>27</v>
      </c>
      <c r="O488" s="48">
        <f t="shared" si="60"/>
        <v>764.58400000000006</v>
      </c>
      <c r="P488" s="32" t="s">
        <v>28</v>
      </c>
      <c r="Q488" s="48">
        <f t="shared" si="61"/>
        <v>382.29200000000003</v>
      </c>
      <c r="R488" s="32" t="s">
        <v>29</v>
      </c>
      <c r="S488" s="48">
        <v>216</v>
      </c>
      <c r="T488" s="32" t="s">
        <v>30</v>
      </c>
      <c r="U488" s="48">
        <f t="shared" si="62"/>
        <v>505.7</v>
      </c>
      <c r="V488" s="22">
        <f t="shared" si="63"/>
        <v>5787.0690000000004</v>
      </c>
    </row>
    <row r="489" spans="1:22" ht="15" customHeight="1">
      <c r="A489" s="9" t="s">
        <v>108</v>
      </c>
      <c r="B489" s="27" t="s">
        <v>102</v>
      </c>
      <c r="C489" s="28" t="s">
        <v>22</v>
      </c>
      <c r="D489" s="48">
        <v>2007.06</v>
      </c>
      <c r="E489" s="56">
        <v>32500.48</v>
      </c>
      <c r="F489" s="49" t="s">
        <v>23</v>
      </c>
      <c r="G489" s="48">
        <f t="shared" si="56"/>
        <v>2007.06</v>
      </c>
      <c r="H489" s="50" t="s">
        <v>24</v>
      </c>
      <c r="I489" s="48">
        <f t="shared" si="57"/>
        <v>1003.53</v>
      </c>
      <c r="J489" s="49" t="s">
        <v>25</v>
      </c>
      <c r="K489" s="48">
        <f t="shared" si="58"/>
        <v>702.47099999999989</v>
      </c>
      <c r="L489" s="49" t="s">
        <v>26</v>
      </c>
      <c r="M489" s="48">
        <f t="shared" si="59"/>
        <v>401.41200000000003</v>
      </c>
      <c r="N489" s="49" t="s">
        <v>27</v>
      </c>
      <c r="O489" s="48">
        <f t="shared" si="60"/>
        <v>802.82400000000007</v>
      </c>
      <c r="P489" s="32" t="s">
        <v>28</v>
      </c>
      <c r="Q489" s="48">
        <f t="shared" si="61"/>
        <v>401.41200000000003</v>
      </c>
      <c r="R489" s="32" t="s">
        <v>29</v>
      </c>
      <c r="S489" s="48">
        <v>216</v>
      </c>
      <c r="T489" s="32" t="s">
        <v>30</v>
      </c>
      <c r="U489" s="48">
        <f t="shared" si="62"/>
        <v>505.7</v>
      </c>
      <c r="V489" s="22">
        <f t="shared" si="63"/>
        <v>6040.4089999999997</v>
      </c>
    </row>
    <row r="490" spans="1:22" ht="15" customHeight="1">
      <c r="A490" s="9" t="s">
        <v>108</v>
      </c>
      <c r="B490" s="27" t="s">
        <v>103</v>
      </c>
      <c r="C490" s="28" t="s">
        <v>22</v>
      </c>
      <c r="D490" s="48">
        <v>2107.39</v>
      </c>
      <c r="E490" s="56">
        <v>32500.48</v>
      </c>
      <c r="F490" s="49" t="s">
        <v>23</v>
      </c>
      <c r="G490" s="48">
        <f t="shared" si="56"/>
        <v>2107.39</v>
      </c>
      <c r="H490" s="50" t="s">
        <v>24</v>
      </c>
      <c r="I490" s="48">
        <f t="shared" si="57"/>
        <v>1053.6949999999999</v>
      </c>
      <c r="J490" s="49" t="s">
        <v>25</v>
      </c>
      <c r="K490" s="48">
        <f t="shared" si="58"/>
        <v>737.58649999999989</v>
      </c>
      <c r="L490" s="49" t="s">
        <v>26</v>
      </c>
      <c r="M490" s="48">
        <f t="shared" si="59"/>
        <v>421.47800000000001</v>
      </c>
      <c r="N490" s="49" t="s">
        <v>27</v>
      </c>
      <c r="O490" s="48">
        <f t="shared" si="60"/>
        <v>842.95600000000002</v>
      </c>
      <c r="P490" s="32" t="s">
        <v>28</v>
      </c>
      <c r="Q490" s="48">
        <f t="shared" si="61"/>
        <v>421.47800000000001</v>
      </c>
      <c r="R490" s="32" t="s">
        <v>29</v>
      </c>
      <c r="S490" s="48">
        <v>216</v>
      </c>
      <c r="T490" s="32" t="s">
        <v>30</v>
      </c>
      <c r="U490" s="48">
        <f t="shared" si="62"/>
        <v>505.7</v>
      </c>
      <c r="V490" s="22">
        <f t="shared" si="63"/>
        <v>6306.2834999999995</v>
      </c>
    </row>
    <row r="491" spans="1:22" ht="15" customHeight="1">
      <c r="A491" s="9" t="s">
        <v>108</v>
      </c>
      <c r="B491" s="27" t="s">
        <v>104</v>
      </c>
      <c r="C491" s="28" t="s">
        <v>22</v>
      </c>
      <c r="D491" s="48">
        <v>2212.7399999999998</v>
      </c>
      <c r="E491" s="56">
        <v>32500.48</v>
      </c>
      <c r="F491" s="49" t="s">
        <v>23</v>
      </c>
      <c r="G491" s="48">
        <f t="shared" si="56"/>
        <v>2212.7399999999998</v>
      </c>
      <c r="H491" s="50" t="s">
        <v>24</v>
      </c>
      <c r="I491" s="48">
        <f t="shared" si="57"/>
        <v>1106.3699999999999</v>
      </c>
      <c r="J491" s="49" t="s">
        <v>25</v>
      </c>
      <c r="K491" s="48">
        <f t="shared" si="58"/>
        <v>774.45899999999983</v>
      </c>
      <c r="L491" s="49" t="s">
        <v>26</v>
      </c>
      <c r="M491" s="48">
        <f t="shared" si="59"/>
        <v>442.548</v>
      </c>
      <c r="N491" s="49" t="s">
        <v>27</v>
      </c>
      <c r="O491" s="48">
        <f t="shared" si="60"/>
        <v>885.096</v>
      </c>
      <c r="P491" s="32" t="s">
        <v>28</v>
      </c>
      <c r="Q491" s="48">
        <f t="shared" si="61"/>
        <v>442.548</v>
      </c>
      <c r="R491" s="32" t="s">
        <v>29</v>
      </c>
      <c r="S491" s="48">
        <v>216</v>
      </c>
      <c r="T491" s="32" t="s">
        <v>30</v>
      </c>
      <c r="U491" s="48">
        <f t="shared" si="62"/>
        <v>505.7</v>
      </c>
      <c r="V491" s="22">
        <f t="shared" si="63"/>
        <v>6585.4609999999993</v>
      </c>
    </row>
    <row r="492" spans="1:22" ht="15" customHeight="1">
      <c r="A492" s="9" t="s">
        <v>108</v>
      </c>
      <c r="B492" s="27" t="s">
        <v>105</v>
      </c>
      <c r="C492" s="28" t="s">
        <v>22</v>
      </c>
      <c r="D492" s="48">
        <v>2323.39</v>
      </c>
      <c r="E492" s="56">
        <v>32500.48</v>
      </c>
      <c r="F492" s="49" t="s">
        <v>23</v>
      </c>
      <c r="G492" s="48">
        <f t="shared" si="56"/>
        <v>2323.39</v>
      </c>
      <c r="H492" s="50" t="s">
        <v>24</v>
      </c>
      <c r="I492" s="48">
        <f t="shared" si="57"/>
        <v>1161.6949999999999</v>
      </c>
      <c r="J492" s="49" t="s">
        <v>25</v>
      </c>
      <c r="K492" s="48">
        <f t="shared" si="58"/>
        <v>813.18649999999991</v>
      </c>
      <c r="L492" s="49" t="s">
        <v>26</v>
      </c>
      <c r="M492" s="48">
        <f t="shared" si="59"/>
        <v>464.678</v>
      </c>
      <c r="N492" s="49" t="s">
        <v>27</v>
      </c>
      <c r="O492" s="48">
        <f t="shared" si="60"/>
        <v>929.35599999999999</v>
      </c>
      <c r="P492" s="32" t="s">
        <v>28</v>
      </c>
      <c r="Q492" s="48">
        <f t="shared" si="61"/>
        <v>464.678</v>
      </c>
      <c r="R492" s="32" t="s">
        <v>29</v>
      </c>
      <c r="S492" s="48">
        <v>216</v>
      </c>
      <c r="T492" s="32" t="s">
        <v>30</v>
      </c>
      <c r="U492" s="48">
        <f t="shared" si="62"/>
        <v>505.7</v>
      </c>
      <c r="V492" s="22">
        <f t="shared" si="63"/>
        <v>6878.6834999999992</v>
      </c>
    </row>
    <row r="493" spans="1:22" ht="15" customHeight="1">
      <c r="A493" s="9" t="s">
        <v>108</v>
      </c>
      <c r="B493" s="27" t="s">
        <v>106</v>
      </c>
      <c r="C493" s="28" t="s">
        <v>22</v>
      </c>
      <c r="D493" s="48">
        <v>2439.56</v>
      </c>
      <c r="E493" s="56">
        <v>32500.48</v>
      </c>
      <c r="F493" s="49" t="s">
        <v>23</v>
      </c>
      <c r="G493" s="48">
        <f t="shared" si="56"/>
        <v>2439.56</v>
      </c>
      <c r="H493" s="50" t="s">
        <v>24</v>
      </c>
      <c r="I493" s="48">
        <f t="shared" si="57"/>
        <v>1219.78</v>
      </c>
      <c r="J493" s="49" t="s">
        <v>25</v>
      </c>
      <c r="K493" s="48">
        <f t="shared" si="58"/>
        <v>853.84599999999989</v>
      </c>
      <c r="L493" s="49" t="s">
        <v>26</v>
      </c>
      <c r="M493" s="48">
        <f t="shared" si="59"/>
        <v>487.91200000000003</v>
      </c>
      <c r="N493" s="49" t="s">
        <v>27</v>
      </c>
      <c r="O493" s="48">
        <f t="shared" si="60"/>
        <v>975.82400000000007</v>
      </c>
      <c r="P493" s="32" t="s">
        <v>28</v>
      </c>
      <c r="Q493" s="48">
        <f t="shared" si="61"/>
        <v>487.91200000000003</v>
      </c>
      <c r="R493" s="32" t="s">
        <v>29</v>
      </c>
      <c r="S493" s="48">
        <v>216</v>
      </c>
      <c r="T493" s="32" t="s">
        <v>30</v>
      </c>
      <c r="U493" s="48">
        <f t="shared" si="62"/>
        <v>505.7</v>
      </c>
      <c r="V493" s="22">
        <f t="shared" si="63"/>
        <v>7186.5339999999997</v>
      </c>
    </row>
    <row r="494" spans="1:22" ht="15" customHeight="1">
      <c r="A494" s="9" t="s">
        <v>108</v>
      </c>
      <c r="B494" s="27" t="s">
        <v>107</v>
      </c>
      <c r="C494" s="28" t="s">
        <v>22</v>
      </c>
      <c r="D494" s="48">
        <v>2561.54</v>
      </c>
      <c r="E494" s="56">
        <v>32500.48</v>
      </c>
      <c r="F494" s="49" t="s">
        <v>23</v>
      </c>
      <c r="G494" s="48">
        <f t="shared" si="56"/>
        <v>2561.54</v>
      </c>
      <c r="H494" s="50" t="s">
        <v>24</v>
      </c>
      <c r="I494" s="48">
        <f t="shared" si="57"/>
        <v>1280.77</v>
      </c>
      <c r="J494" s="49" t="s">
        <v>25</v>
      </c>
      <c r="K494" s="48">
        <f t="shared" si="58"/>
        <v>896.53899999999987</v>
      </c>
      <c r="L494" s="49" t="s">
        <v>26</v>
      </c>
      <c r="M494" s="48">
        <f t="shared" si="59"/>
        <v>512.30799999999999</v>
      </c>
      <c r="N494" s="49" t="s">
        <v>27</v>
      </c>
      <c r="O494" s="48">
        <f t="shared" si="60"/>
        <v>1024.616</v>
      </c>
      <c r="P494" s="32" t="s">
        <v>28</v>
      </c>
      <c r="Q494" s="48">
        <f t="shared" si="61"/>
        <v>512.30799999999999</v>
      </c>
      <c r="R494" s="32" t="s">
        <v>29</v>
      </c>
      <c r="S494" s="48">
        <v>216</v>
      </c>
      <c r="T494" s="32" t="s">
        <v>30</v>
      </c>
      <c r="U494" s="48">
        <f t="shared" si="62"/>
        <v>505.7</v>
      </c>
      <c r="V494" s="22">
        <f t="shared" si="63"/>
        <v>7509.7809999999999</v>
      </c>
    </row>
    <row r="495" spans="1:22" ht="15" customHeight="1">
      <c r="A495" s="9" t="s">
        <v>109</v>
      </c>
      <c r="B495" s="27" t="s">
        <v>91</v>
      </c>
      <c r="C495" s="28" t="s">
        <v>22</v>
      </c>
      <c r="D495" s="48">
        <v>1173.44</v>
      </c>
      <c r="E495" s="56">
        <v>32500.48</v>
      </c>
      <c r="F495" s="49" t="s">
        <v>23</v>
      </c>
      <c r="G495" s="48">
        <f t="shared" si="56"/>
        <v>1173.44</v>
      </c>
      <c r="H495" s="50" t="s">
        <v>24</v>
      </c>
      <c r="I495" s="48">
        <f t="shared" si="57"/>
        <v>586.72</v>
      </c>
      <c r="J495" s="49" t="s">
        <v>25</v>
      </c>
      <c r="K495" s="48">
        <f t="shared" si="58"/>
        <v>410.70400000000001</v>
      </c>
      <c r="L495" s="49" t="s">
        <v>26</v>
      </c>
      <c r="M495" s="48">
        <f t="shared" si="59"/>
        <v>234.68800000000002</v>
      </c>
      <c r="N495" s="49" t="s">
        <v>27</v>
      </c>
      <c r="O495" s="48">
        <f t="shared" si="60"/>
        <v>469.37600000000003</v>
      </c>
      <c r="P495" s="32" t="s">
        <v>28</v>
      </c>
      <c r="Q495" s="48">
        <f t="shared" si="61"/>
        <v>234.68800000000002</v>
      </c>
      <c r="R495" s="32" t="s">
        <v>29</v>
      </c>
      <c r="S495" s="48">
        <v>216</v>
      </c>
      <c r="T495" s="32" t="s">
        <v>30</v>
      </c>
      <c r="U495" s="48">
        <f t="shared" si="62"/>
        <v>505.7</v>
      </c>
      <c r="V495" s="22">
        <f t="shared" si="63"/>
        <v>3831.3160000000003</v>
      </c>
    </row>
    <row r="496" spans="1:22" ht="15" customHeight="1">
      <c r="A496" s="9" t="s">
        <v>109</v>
      </c>
      <c r="B496" s="27" t="s">
        <v>92</v>
      </c>
      <c r="C496" s="28" t="s">
        <v>22</v>
      </c>
      <c r="D496" s="48">
        <v>1232.1199999999999</v>
      </c>
      <c r="E496" s="56">
        <v>32500.48</v>
      </c>
      <c r="F496" s="49" t="s">
        <v>23</v>
      </c>
      <c r="G496" s="48">
        <f t="shared" si="56"/>
        <v>1232.1199999999999</v>
      </c>
      <c r="H496" s="50" t="s">
        <v>24</v>
      </c>
      <c r="I496" s="48">
        <f t="shared" si="57"/>
        <v>616.05999999999995</v>
      </c>
      <c r="J496" s="49" t="s">
        <v>25</v>
      </c>
      <c r="K496" s="48">
        <f t="shared" si="58"/>
        <v>431.24199999999996</v>
      </c>
      <c r="L496" s="49" t="s">
        <v>26</v>
      </c>
      <c r="M496" s="48">
        <f t="shared" si="59"/>
        <v>246.42399999999998</v>
      </c>
      <c r="N496" s="49" t="s">
        <v>27</v>
      </c>
      <c r="O496" s="48">
        <f t="shared" si="60"/>
        <v>492.84799999999996</v>
      </c>
      <c r="P496" s="32" t="s">
        <v>28</v>
      </c>
      <c r="Q496" s="48">
        <f t="shared" si="61"/>
        <v>246.42399999999998</v>
      </c>
      <c r="R496" s="32" t="s">
        <v>29</v>
      </c>
      <c r="S496" s="48">
        <v>216</v>
      </c>
      <c r="T496" s="32" t="s">
        <v>30</v>
      </c>
      <c r="U496" s="48">
        <f t="shared" si="62"/>
        <v>505.7</v>
      </c>
      <c r="V496" s="22">
        <f t="shared" si="63"/>
        <v>3986.8179999999998</v>
      </c>
    </row>
    <row r="497" spans="1:22" ht="15" customHeight="1">
      <c r="A497" s="9" t="s">
        <v>109</v>
      </c>
      <c r="B497" s="27" t="s">
        <v>93</v>
      </c>
      <c r="C497" s="28" t="s">
        <v>22</v>
      </c>
      <c r="D497" s="48">
        <v>1293.73</v>
      </c>
      <c r="E497" s="56">
        <v>32500.48</v>
      </c>
      <c r="F497" s="49" t="s">
        <v>23</v>
      </c>
      <c r="G497" s="48">
        <f t="shared" si="56"/>
        <v>1293.73</v>
      </c>
      <c r="H497" s="50" t="s">
        <v>24</v>
      </c>
      <c r="I497" s="48">
        <f t="shared" si="57"/>
        <v>646.86500000000001</v>
      </c>
      <c r="J497" s="49" t="s">
        <v>25</v>
      </c>
      <c r="K497" s="48">
        <f t="shared" si="58"/>
        <v>452.80549999999999</v>
      </c>
      <c r="L497" s="49" t="s">
        <v>26</v>
      </c>
      <c r="M497" s="48">
        <f t="shared" si="59"/>
        <v>258.74600000000004</v>
      </c>
      <c r="N497" s="49" t="s">
        <v>27</v>
      </c>
      <c r="O497" s="48">
        <f t="shared" si="60"/>
        <v>517.49200000000008</v>
      </c>
      <c r="P497" s="32" t="s">
        <v>28</v>
      </c>
      <c r="Q497" s="48">
        <f t="shared" si="61"/>
        <v>258.74600000000004</v>
      </c>
      <c r="R497" s="32" t="s">
        <v>29</v>
      </c>
      <c r="S497" s="48">
        <v>216</v>
      </c>
      <c r="T497" s="32" t="s">
        <v>30</v>
      </c>
      <c r="U497" s="48">
        <f t="shared" si="62"/>
        <v>505.7</v>
      </c>
      <c r="V497" s="22">
        <f t="shared" si="63"/>
        <v>4150.0845000000008</v>
      </c>
    </row>
    <row r="498" spans="1:22" ht="15" customHeight="1">
      <c r="A498" s="9" t="s">
        <v>109</v>
      </c>
      <c r="B498" s="27" t="s">
        <v>94</v>
      </c>
      <c r="C498" s="28" t="s">
        <v>22</v>
      </c>
      <c r="D498" s="48">
        <v>1358.41</v>
      </c>
      <c r="E498" s="56">
        <v>32500.48</v>
      </c>
      <c r="F498" s="49" t="s">
        <v>23</v>
      </c>
      <c r="G498" s="48">
        <f t="shared" si="56"/>
        <v>1358.41</v>
      </c>
      <c r="H498" s="50" t="s">
        <v>24</v>
      </c>
      <c r="I498" s="48">
        <f t="shared" si="57"/>
        <v>679.20500000000004</v>
      </c>
      <c r="J498" s="49" t="s">
        <v>25</v>
      </c>
      <c r="K498" s="48">
        <f t="shared" si="58"/>
        <v>475.44349999999997</v>
      </c>
      <c r="L498" s="49" t="s">
        <v>26</v>
      </c>
      <c r="M498" s="48">
        <f t="shared" si="59"/>
        <v>271.68200000000002</v>
      </c>
      <c r="N498" s="49" t="s">
        <v>27</v>
      </c>
      <c r="O498" s="48">
        <f t="shared" si="60"/>
        <v>543.36400000000003</v>
      </c>
      <c r="P498" s="32" t="s">
        <v>28</v>
      </c>
      <c r="Q498" s="48">
        <f t="shared" si="61"/>
        <v>271.68200000000002</v>
      </c>
      <c r="R498" s="32" t="s">
        <v>29</v>
      </c>
      <c r="S498" s="48">
        <v>216</v>
      </c>
      <c r="T498" s="32" t="s">
        <v>30</v>
      </c>
      <c r="U498" s="48">
        <f t="shared" si="62"/>
        <v>505.7</v>
      </c>
      <c r="V498" s="22">
        <f t="shared" si="63"/>
        <v>4321.4865</v>
      </c>
    </row>
    <row r="499" spans="1:22" ht="15" customHeight="1">
      <c r="A499" s="9" t="s">
        <v>109</v>
      </c>
      <c r="B499" s="27" t="s">
        <v>95</v>
      </c>
      <c r="C499" s="28" t="s">
        <v>22</v>
      </c>
      <c r="D499" s="48">
        <v>1358.41</v>
      </c>
      <c r="E499" s="56">
        <v>32500.48</v>
      </c>
      <c r="F499" s="49" t="s">
        <v>23</v>
      </c>
      <c r="G499" s="48">
        <f t="shared" si="56"/>
        <v>1358.41</v>
      </c>
      <c r="H499" s="50" t="s">
        <v>24</v>
      </c>
      <c r="I499" s="48">
        <f t="shared" si="57"/>
        <v>679.20500000000004</v>
      </c>
      <c r="J499" s="49" t="s">
        <v>25</v>
      </c>
      <c r="K499" s="48">
        <f t="shared" si="58"/>
        <v>475.44349999999997</v>
      </c>
      <c r="L499" s="49" t="s">
        <v>26</v>
      </c>
      <c r="M499" s="48">
        <f t="shared" si="59"/>
        <v>271.68200000000002</v>
      </c>
      <c r="N499" s="49" t="s">
        <v>27</v>
      </c>
      <c r="O499" s="48">
        <f t="shared" si="60"/>
        <v>543.36400000000003</v>
      </c>
      <c r="P499" s="32" t="s">
        <v>28</v>
      </c>
      <c r="Q499" s="48">
        <f t="shared" si="61"/>
        <v>271.68200000000002</v>
      </c>
      <c r="R499" s="32" t="s">
        <v>29</v>
      </c>
      <c r="S499" s="48">
        <v>216</v>
      </c>
      <c r="T499" s="32" t="s">
        <v>30</v>
      </c>
      <c r="U499" s="48">
        <f t="shared" si="62"/>
        <v>505.7</v>
      </c>
      <c r="V499" s="22">
        <f t="shared" si="63"/>
        <v>4321.4865</v>
      </c>
    </row>
    <row r="500" spans="1:22" ht="15" customHeight="1">
      <c r="A500" s="9" t="s">
        <v>109</v>
      </c>
      <c r="B500" s="27" t="s">
        <v>96</v>
      </c>
      <c r="C500" s="28" t="s">
        <v>22</v>
      </c>
      <c r="D500" s="48">
        <v>1497.67</v>
      </c>
      <c r="E500" s="56">
        <v>32500.48</v>
      </c>
      <c r="F500" s="49" t="s">
        <v>23</v>
      </c>
      <c r="G500" s="48">
        <f t="shared" si="56"/>
        <v>1497.67</v>
      </c>
      <c r="H500" s="50" t="s">
        <v>24</v>
      </c>
      <c r="I500" s="48">
        <f t="shared" si="57"/>
        <v>748.83500000000004</v>
      </c>
      <c r="J500" s="49" t="s">
        <v>25</v>
      </c>
      <c r="K500" s="48">
        <f t="shared" si="58"/>
        <v>524.18449999999996</v>
      </c>
      <c r="L500" s="49" t="s">
        <v>26</v>
      </c>
      <c r="M500" s="48">
        <f t="shared" si="59"/>
        <v>299.53400000000005</v>
      </c>
      <c r="N500" s="49" t="s">
        <v>27</v>
      </c>
      <c r="O500" s="48">
        <f t="shared" si="60"/>
        <v>599.0680000000001</v>
      </c>
      <c r="P500" s="32" t="s">
        <v>28</v>
      </c>
      <c r="Q500" s="48">
        <f t="shared" si="61"/>
        <v>299.53400000000005</v>
      </c>
      <c r="R500" s="32" t="s">
        <v>29</v>
      </c>
      <c r="S500" s="48">
        <v>216</v>
      </c>
      <c r="T500" s="32" t="s">
        <v>30</v>
      </c>
      <c r="U500" s="48">
        <f t="shared" si="62"/>
        <v>505.7</v>
      </c>
      <c r="V500" s="22">
        <f t="shared" si="63"/>
        <v>4690.5254999999997</v>
      </c>
    </row>
    <row r="501" spans="1:22" ht="15" customHeight="1">
      <c r="A501" s="9" t="s">
        <v>109</v>
      </c>
      <c r="B501" s="27" t="s">
        <v>97</v>
      </c>
      <c r="C501" s="28" t="s">
        <v>22</v>
      </c>
      <c r="D501" s="48">
        <v>1572.52</v>
      </c>
      <c r="E501" s="56">
        <v>32500.48</v>
      </c>
      <c r="F501" s="49" t="s">
        <v>23</v>
      </c>
      <c r="G501" s="48">
        <f t="shared" si="56"/>
        <v>1572.52</v>
      </c>
      <c r="H501" s="50" t="s">
        <v>24</v>
      </c>
      <c r="I501" s="48">
        <f t="shared" si="57"/>
        <v>786.26</v>
      </c>
      <c r="J501" s="49" t="s">
        <v>25</v>
      </c>
      <c r="K501" s="48">
        <f t="shared" si="58"/>
        <v>550.38199999999995</v>
      </c>
      <c r="L501" s="49" t="s">
        <v>26</v>
      </c>
      <c r="M501" s="48">
        <f t="shared" si="59"/>
        <v>314.50400000000002</v>
      </c>
      <c r="N501" s="49" t="s">
        <v>27</v>
      </c>
      <c r="O501" s="48">
        <f t="shared" si="60"/>
        <v>629.00800000000004</v>
      </c>
      <c r="P501" s="32" t="s">
        <v>28</v>
      </c>
      <c r="Q501" s="48">
        <f t="shared" si="61"/>
        <v>314.50400000000002</v>
      </c>
      <c r="R501" s="32" t="s">
        <v>29</v>
      </c>
      <c r="S501" s="48">
        <v>216</v>
      </c>
      <c r="T501" s="32" t="s">
        <v>30</v>
      </c>
      <c r="U501" s="48">
        <f t="shared" si="62"/>
        <v>505.7</v>
      </c>
      <c r="V501" s="22">
        <f t="shared" si="63"/>
        <v>4888.8780000000006</v>
      </c>
    </row>
    <row r="502" spans="1:22" ht="15" customHeight="1">
      <c r="A502" s="9" t="s">
        <v>109</v>
      </c>
      <c r="B502" s="27" t="s">
        <v>98</v>
      </c>
      <c r="C502" s="28" t="s">
        <v>22</v>
      </c>
      <c r="D502" s="48">
        <v>1651.19</v>
      </c>
      <c r="E502" s="56">
        <v>32500.48</v>
      </c>
      <c r="F502" s="49" t="s">
        <v>23</v>
      </c>
      <c r="G502" s="48">
        <f t="shared" si="56"/>
        <v>1651.19</v>
      </c>
      <c r="H502" s="50" t="s">
        <v>24</v>
      </c>
      <c r="I502" s="48">
        <f t="shared" si="57"/>
        <v>825.59500000000003</v>
      </c>
      <c r="J502" s="49" t="s">
        <v>25</v>
      </c>
      <c r="K502" s="48">
        <f t="shared" si="58"/>
        <v>577.91649999999993</v>
      </c>
      <c r="L502" s="49" t="s">
        <v>26</v>
      </c>
      <c r="M502" s="48">
        <f t="shared" si="59"/>
        <v>330.23800000000006</v>
      </c>
      <c r="N502" s="49" t="s">
        <v>27</v>
      </c>
      <c r="O502" s="48">
        <f t="shared" si="60"/>
        <v>660.47600000000011</v>
      </c>
      <c r="P502" s="32" t="s">
        <v>28</v>
      </c>
      <c r="Q502" s="48">
        <f t="shared" si="61"/>
        <v>330.23800000000006</v>
      </c>
      <c r="R502" s="32" t="s">
        <v>29</v>
      </c>
      <c r="S502" s="48">
        <v>216</v>
      </c>
      <c r="T502" s="32" t="s">
        <v>30</v>
      </c>
      <c r="U502" s="48">
        <f t="shared" si="62"/>
        <v>505.7</v>
      </c>
      <c r="V502" s="22">
        <f t="shared" si="63"/>
        <v>5097.3535000000011</v>
      </c>
    </row>
    <row r="503" spans="1:22" ht="15" customHeight="1">
      <c r="A503" s="9" t="s">
        <v>109</v>
      </c>
      <c r="B503" s="27" t="s">
        <v>99</v>
      </c>
      <c r="C503" s="28" t="s">
        <v>22</v>
      </c>
      <c r="D503" s="48">
        <v>1733.77</v>
      </c>
      <c r="E503" s="56">
        <v>32500.48</v>
      </c>
      <c r="F503" s="49" t="s">
        <v>23</v>
      </c>
      <c r="G503" s="48">
        <f t="shared" si="56"/>
        <v>1733.77</v>
      </c>
      <c r="H503" s="50" t="s">
        <v>24</v>
      </c>
      <c r="I503" s="48">
        <f t="shared" si="57"/>
        <v>866.88499999999999</v>
      </c>
      <c r="J503" s="49" t="s">
        <v>25</v>
      </c>
      <c r="K503" s="48">
        <f t="shared" si="58"/>
        <v>606.81949999999995</v>
      </c>
      <c r="L503" s="49" t="s">
        <v>26</v>
      </c>
      <c r="M503" s="48">
        <f t="shared" si="59"/>
        <v>346.75400000000002</v>
      </c>
      <c r="N503" s="49" t="s">
        <v>27</v>
      </c>
      <c r="O503" s="48">
        <f t="shared" si="60"/>
        <v>693.50800000000004</v>
      </c>
      <c r="P503" s="32" t="s">
        <v>28</v>
      </c>
      <c r="Q503" s="48">
        <f t="shared" si="61"/>
        <v>346.75400000000002</v>
      </c>
      <c r="R503" s="32" t="s">
        <v>29</v>
      </c>
      <c r="S503" s="48">
        <v>216</v>
      </c>
      <c r="T503" s="32" t="s">
        <v>30</v>
      </c>
      <c r="U503" s="48">
        <f t="shared" si="62"/>
        <v>505.7</v>
      </c>
      <c r="V503" s="22">
        <f t="shared" si="63"/>
        <v>5316.1905000000006</v>
      </c>
    </row>
    <row r="504" spans="1:22" ht="15" customHeight="1">
      <c r="A504" s="9" t="s">
        <v>109</v>
      </c>
      <c r="B504" s="27" t="s">
        <v>100</v>
      </c>
      <c r="C504" s="28" t="s">
        <v>22</v>
      </c>
      <c r="D504" s="48">
        <v>1820.42</v>
      </c>
      <c r="E504" s="56">
        <v>32500.48</v>
      </c>
      <c r="F504" s="49" t="s">
        <v>23</v>
      </c>
      <c r="G504" s="48">
        <f t="shared" si="56"/>
        <v>1820.42</v>
      </c>
      <c r="H504" s="50" t="s">
        <v>24</v>
      </c>
      <c r="I504" s="48">
        <f t="shared" si="57"/>
        <v>910.21</v>
      </c>
      <c r="J504" s="49" t="s">
        <v>25</v>
      </c>
      <c r="K504" s="48">
        <f t="shared" si="58"/>
        <v>637.14699999999993</v>
      </c>
      <c r="L504" s="49" t="s">
        <v>26</v>
      </c>
      <c r="M504" s="48">
        <f t="shared" si="59"/>
        <v>364.08400000000006</v>
      </c>
      <c r="N504" s="49" t="s">
        <v>27</v>
      </c>
      <c r="O504" s="48">
        <f t="shared" si="60"/>
        <v>728.16800000000012</v>
      </c>
      <c r="P504" s="32" t="s">
        <v>28</v>
      </c>
      <c r="Q504" s="48">
        <f t="shared" si="61"/>
        <v>364.08400000000006</v>
      </c>
      <c r="R504" s="32" t="s">
        <v>29</v>
      </c>
      <c r="S504" s="48">
        <v>216</v>
      </c>
      <c r="T504" s="32" t="s">
        <v>30</v>
      </c>
      <c r="U504" s="48">
        <f t="shared" si="62"/>
        <v>505.7</v>
      </c>
      <c r="V504" s="22">
        <f t="shared" si="63"/>
        <v>5545.8130000000001</v>
      </c>
    </row>
    <row r="505" spans="1:22" ht="15" customHeight="1">
      <c r="A505" s="9" t="s">
        <v>109</v>
      </c>
      <c r="B505" s="27" t="s">
        <v>101</v>
      </c>
      <c r="C505" s="28" t="s">
        <v>22</v>
      </c>
      <c r="D505" s="48">
        <v>1911.46</v>
      </c>
      <c r="E505" s="56">
        <v>32500.48</v>
      </c>
      <c r="F505" s="49" t="s">
        <v>23</v>
      </c>
      <c r="G505" s="48">
        <f t="shared" si="56"/>
        <v>1911.46</v>
      </c>
      <c r="H505" s="50" t="s">
        <v>24</v>
      </c>
      <c r="I505" s="48">
        <f t="shared" si="57"/>
        <v>955.73</v>
      </c>
      <c r="J505" s="49" t="s">
        <v>25</v>
      </c>
      <c r="K505" s="48">
        <f t="shared" si="58"/>
        <v>669.01099999999997</v>
      </c>
      <c r="L505" s="49" t="s">
        <v>26</v>
      </c>
      <c r="M505" s="48">
        <f t="shared" si="59"/>
        <v>382.29200000000003</v>
      </c>
      <c r="N505" s="49" t="s">
        <v>27</v>
      </c>
      <c r="O505" s="48">
        <f t="shared" si="60"/>
        <v>764.58400000000006</v>
      </c>
      <c r="P505" s="32" t="s">
        <v>28</v>
      </c>
      <c r="Q505" s="48">
        <f t="shared" si="61"/>
        <v>382.29200000000003</v>
      </c>
      <c r="R505" s="32" t="s">
        <v>29</v>
      </c>
      <c r="S505" s="48">
        <v>216</v>
      </c>
      <c r="T505" s="32" t="s">
        <v>30</v>
      </c>
      <c r="U505" s="48">
        <f t="shared" si="62"/>
        <v>505.7</v>
      </c>
      <c r="V505" s="22">
        <f t="shared" si="63"/>
        <v>5787.0690000000004</v>
      </c>
    </row>
    <row r="506" spans="1:22" ht="15" customHeight="1">
      <c r="A506" s="9" t="s">
        <v>109</v>
      </c>
      <c r="B506" s="27" t="s">
        <v>102</v>
      </c>
      <c r="C506" s="28" t="s">
        <v>22</v>
      </c>
      <c r="D506" s="48">
        <v>2007.06</v>
      </c>
      <c r="E506" s="56">
        <v>32500.48</v>
      </c>
      <c r="F506" s="49" t="s">
        <v>23</v>
      </c>
      <c r="G506" s="48">
        <f t="shared" si="56"/>
        <v>2007.06</v>
      </c>
      <c r="H506" s="50" t="s">
        <v>24</v>
      </c>
      <c r="I506" s="48">
        <f t="shared" si="57"/>
        <v>1003.53</v>
      </c>
      <c r="J506" s="49" t="s">
        <v>25</v>
      </c>
      <c r="K506" s="48">
        <f t="shared" si="58"/>
        <v>702.47099999999989</v>
      </c>
      <c r="L506" s="49" t="s">
        <v>26</v>
      </c>
      <c r="M506" s="48">
        <f t="shared" si="59"/>
        <v>401.41200000000003</v>
      </c>
      <c r="N506" s="49" t="s">
        <v>27</v>
      </c>
      <c r="O506" s="48">
        <f t="shared" si="60"/>
        <v>802.82400000000007</v>
      </c>
      <c r="P506" s="32" t="s">
        <v>28</v>
      </c>
      <c r="Q506" s="48">
        <f t="shared" si="61"/>
        <v>401.41200000000003</v>
      </c>
      <c r="R506" s="32" t="s">
        <v>29</v>
      </c>
      <c r="S506" s="48">
        <v>216</v>
      </c>
      <c r="T506" s="32" t="s">
        <v>30</v>
      </c>
      <c r="U506" s="48">
        <f t="shared" si="62"/>
        <v>505.7</v>
      </c>
      <c r="V506" s="22">
        <f t="shared" si="63"/>
        <v>6040.4089999999997</v>
      </c>
    </row>
    <row r="507" spans="1:22" ht="15" customHeight="1">
      <c r="A507" s="9" t="s">
        <v>109</v>
      </c>
      <c r="B507" s="27" t="s">
        <v>103</v>
      </c>
      <c r="C507" s="28" t="s">
        <v>22</v>
      </c>
      <c r="D507" s="48">
        <v>2107.39</v>
      </c>
      <c r="E507" s="56">
        <v>32500.48</v>
      </c>
      <c r="F507" s="49" t="s">
        <v>23</v>
      </c>
      <c r="G507" s="48">
        <f t="shared" si="56"/>
        <v>2107.39</v>
      </c>
      <c r="H507" s="50" t="s">
        <v>24</v>
      </c>
      <c r="I507" s="48">
        <f t="shared" si="57"/>
        <v>1053.6949999999999</v>
      </c>
      <c r="J507" s="49" t="s">
        <v>25</v>
      </c>
      <c r="K507" s="48">
        <f t="shared" si="58"/>
        <v>737.58649999999989</v>
      </c>
      <c r="L507" s="49" t="s">
        <v>26</v>
      </c>
      <c r="M507" s="48">
        <f t="shared" si="59"/>
        <v>421.47800000000001</v>
      </c>
      <c r="N507" s="49" t="s">
        <v>27</v>
      </c>
      <c r="O507" s="48">
        <f t="shared" si="60"/>
        <v>842.95600000000002</v>
      </c>
      <c r="P507" s="32" t="s">
        <v>28</v>
      </c>
      <c r="Q507" s="48">
        <f t="shared" si="61"/>
        <v>421.47800000000001</v>
      </c>
      <c r="R507" s="32" t="s">
        <v>29</v>
      </c>
      <c r="S507" s="48">
        <v>216</v>
      </c>
      <c r="T507" s="32" t="s">
        <v>30</v>
      </c>
      <c r="U507" s="48">
        <f t="shared" si="62"/>
        <v>505.7</v>
      </c>
      <c r="V507" s="22">
        <f t="shared" si="63"/>
        <v>6306.2834999999995</v>
      </c>
    </row>
    <row r="508" spans="1:22" ht="15" customHeight="1">
      <c r="A508" s="9" t="s">
        <v>109</v>
      </c>
      <c r="B508" s="27" t="s">
        <v>104</v>
      </c>
      <c r="C508" s="28" t="s">
        <v>22</v>
      </c>
      <c r="D508" s="48">
        <v>2212.7399999999998</v>
      </c>
      <c r="E508" s="56">
        <v>32500.48</v>
      </c>
      <c r="F508" s="49" t="s">
        <v>23</v>
      </c>
      <c r="G508" s="48">
        <f t="shared" si="56"/>
        <v>2212.7399999999998</v>
      </c>
      <c r="H508" s="50" t="s">
        <v>24</v>
      </c>
      <c r="I508" s="48">
        <f t="shared" si="57"/>
        <v>1106.3699999999999</v>
      </c>
      <c r="J508" s="49" t="s">
        <v>25</v>
      </c>
      <c r="K508" s="48">
        <f t="shared" si="58"/>
        <v>774.45899999999983</v>
      </c>
      <c r="L508" s="49" t="s">
        <v>26</v>
      </c>
      <c r="M508" s="48">
        <f t="shared" si="59"/>
        <v>442.548</v>
      </c>
      <c r="N508" s="49" t="s">
        <v>27</v>
      </c>
      <c r="O508" s="48">
        <f t="shared" si="60"/>
        <v>885.096</v>
      </c>
      <c r="P508" s="32" t="s">
        <v>28</v>
      </c>
      <c r="Q508" s="48">
        <f t="shared" si="61"/>
        <v>442.548</v>
      </c>
      <c r="R508" s="32" t="s">
        <v>29</v>
      </c>
      <c r="S508" s="48">
        <v>216</v>
      </c>
      <c r="T508" s="32" t="s">
        <v>30</v>
      </c>
      <c r="U508" s="48">
        <f t="shared" si="62"/>
        <v>505.7</v>
      </c>
      <c r="V508" s="22">
        <f t="shared" si="63"/>
        <v>6585.4609999999993</v>
      </c>
    </row>
    <row r="509" spans="1:22" ht="15" customHeight="1">
      <c r="A509" s="9" t="s">
        <v>109</v>
      </c>
      <c r="B509" s="27" t="s">
        <v>105</v>
      </c>
      <c r="C509" s="28" t="s">
        <v>22</v>
      </c>
      <c r="D509" s="48">
        <v>2323.39</v>
      </c>
      <c r="E509" s="56">
        <v>32500.48</v>
      </c>
      <c r="F509" s="49" t="s">
        <v>23</v>
      </c>
      <c r="G509" s="48">
        <f t="shared" si="56"/>
        <v>2323.39</v>
      </c>
      <c r="H509" s="50" t="s">
        <v>24</v>
      </c>
      <c r="I509" s="48">
        <f t="shared" si="57"/>
        <v>1161.6949999999999</v>
      </c>
      <c r="J509" s="49" t="s">
        <v>25</v>
      </c>
      <c r="K509" s="48">
        <f t="shared" si="58"/>
        <v>813.18649999999991</v>
      </c>
      <c r="L509" s="49" t="s">
        <v>26</v>
      </c>
      <c r="M509" s="48">
        <f t="shared" si="59"/>
        <v>464.678</v>
      </c>
      <c r="N509" s="49" t="s">
        <v>27</v>
      </c>
      <c r="O509" s="48">
        <f t="shared" si="60"/>
        <v>929.35599999999999</v>
      </c>
      <c r="P509" s="32" t="s">
        <v>28</v>
      </c>
      <c r="Q509" s="48">
        <f t="shared" si="61"/>
        <v>464.678</v>
      </c>
      <c r="R509" s="32" t="s">
        <v>29</v>
      </c>
      <c r="S509" s="48">
        <v>216</v>
      </c>
      <c r="T509" s="32" t="s">
        <v>30</v>
      </c>
      <c r="U509" s="48">
        <f t="shared" si="62"/>
        <v>505.7</v>
      </c>
      <c r="V509" s="22">
        <f t="shared" si="63"/>
        <v>6878.6834999999992</v>
      </c>
    </row>
    <row r="510" spans="1:22" ht="15" customHeight="1">
      <c r="A510" s="9" t="s">
        <v>109</v>
      </c>
      <c r="B510" s="27" t="s">
        <v>106</v>
      </c>
      <c r="C510" s="28" t="s">
        <v>22</v>
      </c>
      <c r="D510" s="48">
        <v>2439.56</v>
      </c>
      <c r="E510" s="56">
        <v>32500.48</v>
      </c>
      <c r="F510" s="49" t="s">
        <v>23</v>
      </c>
      <c r="G510" s="48">
        <f t="shared" si="56"/>
        <v>2439.56</v>
      </c>
      <c r="H510" s="50" t="s">
        <v>24</v>
      </c>
      <c r="I510" s="48">
        <f t="shared" si="57"/>
        <v>1219.78</v>
      </c>
      <c r="J510" s="49" t="s">
        <v>25</v>
      </c>
      <c r="K510" s="48">
        <f t="shared" si="58"/>
        <v>853.84599999999989</v>
      </c>
      <c r="L510" s="49" t="s">
        <v>26</v>
      </c>
      <c r="M510" s="48">
        <f t="shared" si="59"/>
        <v>487.91200000000003</v>
      </c>
      <c r="N510" s="49" t="s">
        <v>27</v>
      </c>
      <c r="O510" s="48">
        <f t="shared" si="60"/>
        <v>975.82400000000007</v>
      </c>
      <c r="P510" s="32" t="s">
        <v>28</v>
      </c>
      <c r="Q510" s="48">
        <f t="shared" si="61"/>
        <v>487.91200000000003</v>
      </c>
      <c r="R510" s="32" t="s">
        <v>29</v>
      </c>
      <c r="S510" s="48">
        <v>216</v>
      </c>
      <c r="T510" s="32" t="s">
        <v>30</v>
      </c>
      <c r="U510" s="48">
        <f t="shared" si="62"/>
        <v>505.7</v>
      </c>
      <c r="V510" s="22">
        <f t="shared" si="63"/>
        <v>7186.5339999999997</v>
      </c>
    </row>
    <row r="511" spans="1:22" ht="15" customHeight="1">
      <c r="A511" s="9" t="s">
        <v>109</v>
      </c>
      <c r="B511" s="27" t="s">
        <v>107</v>
      </c>
      <c r="C511" s="28" t="s">
        <v>22</v>
      </c>
      <c r="D511" s="48">
        <v>2561.54</v>
      </c>
      <c r="E511" s="56">
        <v>32500.48</v>
      </c>
      <c r="F511" s="49" t="s">
        <v>23</v>
      </c>
      <c r="G511" s="48">
        <f t="shared" si="56"/>
        <v>2561.54</v>
      </c>
      <c r="H511" s="50" t="s">
        <v>24</v>
      </c>
      <c r="I511" s="48">
        <f t="shared" si="57"/>
        <v>1280.77</v>
      </c>
      <c r="J511" s="49" t="s">
        <v>25</v>
      </c>
      <c r="K511" s="48">
        <f t="shared" si="58"/>
        <v>896.53899999999987</v>
      </c>
      <c r="L511" s="49" t="s">
        <v>26</v>
      </c>
      <c r="M511" s="48">
        <f t="shared" si="59"/>
        <v>512.30799999999999</v>
      </c>
      <c r="N511" s="49" t="s">
        <v>27</v>
      </c>
      <c r="O511" s="48">
        <f t="shared" si="60"/>
        <v>1024.616</v>
      </c>
      <c r="P511" s="32" t="s">
        <v>28</v>
      </c>
      <c r="Q511" s="48">
        <f t="shared" si="61"/>
        <v>512.30799999999999</v>
      </c>
      <c r="R511" s="32" t="s">
        <v>29</v>
      </c>
      <c r="S511" s="48">
        <v>216</v>
      </c>
      <c r="T511" s="32" t="s">
        <v>30</v>
      </c>
      <c r="U511" s="48">
        <f t="shared" si="62"/>
        <v>505.7</v>
      </c>
      <c r="V511" s="22">
        <f t="shared" si="63"/>
        <v>7509.7809999999999</v>
      </c>
    </row>
    <row r="512" spans="1:22" ht="15" customHeight="1">
      <c r="A512" s="9" t="s">
        <v>110</v>
      </c>
      <c r="B512" s="27" t="s">
        <v>91</v>
      </c>
      <c r="C512" s="28" t="s">
        <v>22</v>
      </c>
      <c r="D512" s="48">
        <v>1173.44</v>
      </c>
      <c r="E512" s="56">
        <v>32500.48</v>
      </c>
      <c r="F512" s="49" t="s">
        <v>23</v>
      </c>
      <c r="G512" s="48">
        <f t="shared" si="56"/>
        <v>1173.44</v>
      </c>
      <c r="H512" s="50" t="s">
        <v>24</v>
      </c>
      <c r="I512" s="48">
        <f t="shared" si="57"/>
        <v>586.72</v>
      </c>
      <c r="J512" s="49" t="s">
        <v>25</v>
      </c>
      <c r="K512" s="48">
        <f t="shared" si="58"/>
        <v>410.70400000000001</v>
      </c>
      <c r="L512" s="49" t="s">
        <v>26</v>
      </c>
      <c r="M512" s="48">
        <f t="shared" si="59"/>
        <v>234.68800000000002</v>
      </c>
      <c r="N512" s="49" t="s">
        <v>27</v>
      </c>
      <c r="O512" s="48">
        <f t="shared" si="60"/>
        <v>469.37600000000003</v>
      </c>
      <c r="P512" s="32" t="s">
        <v>28</v>
      </c>
      <c r="Q512" s="48">
        <f t="shared" si="61"/>
        <v>234.68800000000002</v>
      </c>
      <c r="R512" s="32" t="s">
        <v>29</v>
      </c>
      <c r="S512" s="48">
        <v>216</v>
      </c>
      <c r="T512" s="32" t="s">
        <v>30</v>
      </c>
      <c r="U512" s="48">
        <f t="shared" si="62"/>
        <v>505.7</v>
      </c>
      <c r="V512" s="22">
        <f t="shared" si="63"/>
        <v>3831.3160000000003</v>
      </c>
    </row>
    <row r="513" spans="1:22" ht="15" customHeight="1">
      <c r="A513" s="9" t="s">
        <v>110</v>
      </c>
      <c r="B513" s="27" t="s">
        <v>92</v>
      </c>
      <c r="C513" s="28" t="s">
        <v>22</v>
      </c>
      <c r="D513" s="48">
        <v>1232.1199999999999</v>
      </c>
      <c r="E513" s="56">
        <v>32500.48</v>
      </c>
      <c r="F513" s="49" t="s">
        <v>23</v>
      </c>
      <c r="G513" s="48">
        <f t="shared" si="56"/>
        <v>1232.1199999999999</v>
      </c>
      <c r="H513" s="50" t="s">
        <v>24</v>
      </c>
      <c r="I513" s="48">
        <f t="shared" si="57"/>
        <v>616.05999999999995</v>
      </c>
      <c r="J513" s="49" t="s">
        <v>25</v>
      </c>
      <c r="K513" s="48">
        <f t="shared" si="58"/>
        <v>431.24199999999996</v>
      </c>
      <c r="L513" s="49" t="s">
        <v>26</v>
      </c>
      <c r="M513" s="48">
        <f t="shared" si="59"/>
        <v>246.42399999999998</v>
      </c>
      <c r="N513" s="49" t="s">
        <v>27</v>
      </c>
      <c r="O513" s="48">
        <f t="shared" si="60"/>
        <v>492.84799999999996</v>
      </c>
      <c r="P513" s="32" t="s">
        <v>28</v>
      </c>
      <c r="Q513" s="48">
        <f t="shared" si="61"/>
        <v>246.42399999999998</v>
      </c>
      <c r="R513" s="32" t="s">
        <v>29</v>
      </c>
      <c r="S513" s="48">
        <v>216</v>
      </c>
      <c r="T513" s="32" t="s">
        <v>30</v>
      </c>
      <c r="U513" s="48">
        <f t="shared" si="62"/>
        <v>505.7</v>
      </c>
      <c r="V513" s="22">
        <f t="shared" si="63"/>
        <v>3986.8179999999998</v>
      </c>
    </row>
    <row r="514" spans="1:22" ht="15" customHeight="1">
      <c r="A514" s="9" t="s">
        <v>110</v>
      </c>
      <c r="B514" s="27" t="s">
        <v>93</v>
      </c>
      <c r="C514" s="28" t="s">
        <v>22</v>
      </c>
      <c r="D514" s="48">
        <v>1293.73</v>
      </c>
      <c r="E514" s="56">
        <v>32500.48</v>
      </c>
      <c r="F514" s="49" t="s">
        <v>23</v>
      </c>
      <c r="G514" s="48">
        <f t="shared" si="56"/>
        <v>1293.73</v>
      </c>
      <c r="H514" s="50" t="s">
        <v>24</v>
      </c>
      <c r="I514" s="48">
        <f t="shared" si="57"/>
        <v>646.86500000000001</v>
      </c>
      <c r="J514" s="49" t="s">
        <v>25</v>
      </c>
      <c r="K514" s="48">
        <f t="shared" si="58"/>
        <v>452.80549999999999</v>
      </c>
      <c r="L514" s="49" t="s">
        <v>26</v>
      </c>
      <c r="M514" s="48">
        <f t="shared" si="59"/>
        <v>258.74600000000004</v>
      </c>
      <c r="N514" s="49" t="s">
        <v>27</v>
      </c>
      <c r="O514" s="48">
        <f t="shared" si="60"/>
        <v>517.49200000000008</v>
      </c>
      <c r="P514" s="32" t="s">
        <v>28</v>
      </c>
      <c r="Q514" s="48">
        <f t="shared" si="61"/>
        <v>258.74600000000004</v>
      </c>
      <c r="R514" s="32" t="s">
        <v>29</v>
      </c>
      <c r="S514" s="48">
        <v>216</v>
      </c>
      <c r="T514" s="32" t="s">
        <v>30</v>
      </c>
      <c r="U514" s="48">
        <f t="shared" si="62"/>
        <v>505.7</v>
      </c>
      <c r="V514" s="22">
        <f t="shared" si="63"/>
        <v>4150.0845000000008</v>
      </c>
    </row>
    <row r="515" spans="1:22" ht="15" customHeight="1">
      <c r="A515" s="9" t="s">
        <v>110</v>
      </c>
      <c r="B515" s="27" t="s">
        <v>94</v>
      </c>
      <c r="C515" s="28" t="s">
        <v>22</v>
      </c>
      <c r="D515" s="48">
        <v>1358.41</v>
      </c>
      <c r="E515" s="56">
        <v>32500.48</v>
      </c>
      <c r="F515" s="49" t="s">
        <v>23</v>
      </c>
      <c r="G515" s="48">
        <f t="shared" ref="G515:G578" si="64">D515</f>
        <v>1358.41</v>
      </c>
      <c r="H515" s="50" t="s">
        <v>24</v>
      </c>
      <c r="I515" s="48">
        <f t="shared" ref="I515:I578" si="65">D515/2</f>
        <v>679.20500000000004</v>
      </c>
      <c r="J515" s="49" t="s">
        <v>25</v>
      </c>
      <c r="K515" s="48">
        <f t="shared" ref="K515:K578" si="66">D515*35%</f>
        <v>475.44349999999997</v>
      </c>
      <c r="L515" s="49" t="s">
        <v>26</v>
      </c>
      <c r="M515" s="48">
        <f t="shared" ref="M515:M578" si="67">D515*20%</f>
        <v>271.68200000000002</v>
      </c>
      <c r="N515" s="49" t="s">
        <v>27</v>
      </c>
      <c r="O515" s="48">
        <f t="shared" ref="O515:O578" si="68">D515*40%</f>
        <v>543.36400000000003</v>
      </c>
      <c r="P515" s="32" t="s">
        <v>28</v>
      </c>
      <c r="Q515" s="48">
        <f t="shared" ref="Q515:Q578" si="69">D515*20%</f>
        <v>271.68200000000002</v>
      </c>
      <c r="R515" s="32" t="s">
        <v>29</v>
      </c>
      <c r="S515" s="48">
        <v>216</v>
      </c>
      <c r="T515" s="32" t="s">
        <v>30</v>
      </c>
      <c r="U515" s="48">
        <f t="shared" ref="U515:U578" si="70">IF(D515&gt;3418,0,505.7)</f>
        <v>505.7</v>
      </c>
      <c r="V515" s="22">
        <f t="shared" ref="V515:V578" si="71">U515+S515+Q515+O515+M515+K515+I515+D515</f>
        <v>4321.4865</v>
      </c>
    </row>
    <row r="516" spans="1:22" ht="15" customHeight="1">
      <c r="A516" s="9" t="s">
        <v>110</v>
      </c>
      <c r="B516" s="27" t="s">
        <v>95</v>
      </c>
      <c r="C516" s="28" t="s">
        <v>22</v>
      </c>
      <c r="D516" s="48">
        <v>1358.41</v>
      </c>
      <c r="E516" s="56">
        <v>32500.48</v>
      </c>
      <c r="F516" s="49" t="s">
        <v>23</v>
      </c>
      <c r="G516" s="48">
        <f t="shared" si="64"/>
        <v>1358.41</v>
      </c>
      <c r="H516" s="50" t="s">
        <v>24</v>
      </c>
      <c r="I516" s="48">
        <f t="shared" si="65"/>
        <v>679.20500000000004</v>
      </c>
      <c r="J516" s="49" t="s">
        <v>25</v>
      </c>
      <c r="K516" s="48">
        <f t="shared" si="66"/>
        <v>475.44349999999997</v>
      </c>
      <c r="L516" s="49" t="s">
        <v>26</v>
      </c>
      <c r="M516" s="48">
        <f t="shared" si="67"/>
        <v>271.68200000000002</v>
      </c>
      <c r="N516" s="49" t="s">
        <v>27</v>
      </c>
      <c r="O516" s="48">
        <f t="shared" si="68"/>
        <v>543.36400000000003</v>
      </c>
      <c r="P516" s="32" t="s">
        <v>28</v>
      </c>
      <c r="Q516" s="48">
        <f t="shared" si="69"/>
        <v>271.68200000000002</v>
      </c>
      <c r="R516" s="32" t="s">
        <v>29</v>
      </c>
      <c r="S516" s="48">
        <v>216</v>
      </c>
      <c r="T516" s="32" t="s">
        <v>30</v>
      </c>
      <c r="U516" s="48">
        <f t="shared" si="70"/>
        <v>505.7</v>
      </c>
      <c r="V516" s="22">
        <f t="shared" si="71"/>
        <v>4321.4865</v>
      </c>
    </row>
    <row r="517" spans="1:22" ht="15" customHeight="1">
      <c r="A517" s="9" t="s">
        <v>110</v>
      </c>
      <c r="B517" s="27" t="s">
        <v>96</v>
      </c>
      <c r="C517" s="28" t="s">
        <v>22</v>
      </c>
      <c r="D517" s="48">
        <v>1497.67</v>
      </c>
      <c r="E517" s="56">
        <v>32500.48</v>
      </c>
      <c r="F517" s="49" t="s">
        <v>23</v>
      </c>
      <c r="G517" s="48">
        <f t="shared" si="64"/>
        <v>1497.67</v>
      </c>
      <c r="H517" s="50" t="s">
        <v>24</v>
      </c>
      <c r="I517" s="48">
        <f t="shared" si="65"/>
        <v>748.83500000000004</v>
      </c>
      <c r="J517" s="49" t="s">
        <v>25</v>
      </c>
      <c r="K517" s="48">
        <f t="shared" si="66"/>
        <v>524.18449999999996</v>
      </c>
      <c r="L517" s="49" t="s">
        <v>26</v>
      </c>
      <c r="M517" s="48">
        <f t="shared" si="67"/>
        <v>299.53400000000005</v>
      </c>
      <c r="N517" s="49" t="s">
        <v>27</v>
      </c>
      <c r="O517" s="48">
        <f t="shared" si="68"/>
        <v>599.0680000000001</v>
      </c>
      <c r="P517" s="32" t="s">
        <v>28</v>
      </c>
      <c r="Q517" s="48">
        <f t="shared" si="69"/>
        <v>299.53400000000005</v>
      </c>
      <c r="R517" s="32" t="s">
        <v>29</v>
      </c>
      <c r="S517" s="48">
        <v>216</v>
      </c>
      <c r="T517" s="32" t="s">
        <v>30</v>
      </c>
      <c r="U517" s="48">
        <f t="shared" si="70"/>
        <v>505.7</v>
      </c>
      <c r="V517" s="22">
        <f t="shared" si="71"/>
        <v>4690.5254999999997</v>
      </c>
    </row>
    <row r="518" spans="1:22" ht="15" customHeight="1">
      <c r="A518" s="9" t="s">
        <v>110</v>
      </c>
      <c r="B518" s="27" t="s">
        <v>97</v>
      </c>
      <c r="C518" s="28" t="s">
        <v>22</v>
      </c>
      <c r="D518" s="48">
        <v>1572.52</v>
      </c>
      <c r="E518" s="56">
        <v>32500.48</v>
      </c>
      <c r="F518" s="49" t="s">
        <v>23</v>
      </c>
      <c r="G518" s="48">
        <f t="shared" si="64"/>
        <v>1572.52</v>
      </c>
      <c r="H518" s="50" t="s">
        <v>24</v>
      </c>
      <c r="I518" s="48">
        <f t="shared" si="65"/>
        <v>786.26</v>
      </c>
      <c r="J518" s="49" t="s">
        <v>25</v>
      </c>
      <c r="K518" s="48">
        <f t="shared" si="66"/>
        <v>550.38199999999995</v>
      </c>
      <c r="L518" s="49" t="s">
        <v>26</v>
      </c>
      <c r="M518" s="48">
        <f t="shared" si="67"/>
        <v>314.50400000000002</v>
      </c>
      <c r="N518" s="49" t="s">
        <v>27</v>
      </c>
      <c r="O518" s="48">
        <f t="shared" si="68"/>
        <v>629.00800000000004</v>
      </c>
      <c r="P518" s="32" t="s">
        <v>28</v>
      </c>
      <c r="Q518" s="48">
        <f t="shared" si="69"/>
        <v>314.50400000000002</v>
      </c>
      <c r="R518" s="32" t="s">
        <v>29</v>
      </c>
      <c r="S518" s="48">
        <v>216</v>
      </c>
      <c r="T518" s="32" t="s">
        <v>30</v>
      </c>
      <c r="U518" s="48">
        <f t="shared" si="70"/>
        <v>505.7</v>
      </c>
      <c r="V518" s="22">
        <f t="shared" si="71"/>
        <v>4888.8780000000006</v>
      </c>
    </row>
    <row r="519" spans="1:22" ht="15" customHeight="1">
      <c r="A519" s="9" t="s">
        <v>110</v>
      </c>
      <c r="B519" s="27" t="s">
        <v>98</v>
      </c>
      <c r="C519" s="28" t="s">
        <v>22</v>
      </c>
      <c r="D519" s="48">
        <v>1651.19</v>
      </c>
      <c r="E519" s="56">
        <v>32500.48</v>
      </c>
      <c r="F519" s="49" t="s">
        <v>23</v>
      </c>
      <c r="G519" s="48">
        <f t="shared" si="64"/>
        <v>1651.19</v>
      </c>
      <c r="H519" s="50" t="s">
        <v>24</v>
      </c>
      <c r="I519" s="48">
        <f t="shared" si="65"/>
        <v>825.59500000000003</v>
      </c>
      <c r="J519" s="49" t="s">
        <v>25</v>
      </c>
      <c r="K519" s="48">
        <f t="shared" si="66"/>
        <v>577.91649999999993</v>
      </c>
      <c r="L519" s="49" t="s">
        <v>26</v>
      </c>
      <c r="M519" s="48">
        <f t="shared" si="67"/>
        <v>330.23800000000006</v>
      </c>
      <c r="N519" s="49" t="s">
        <v>27</v>
      </c>
      <c r="O519" s="48">
        <f t="shared" si="68"/>
        <v>660.47600000000011</v>
      </c>
      <c r="P519" s="32" t="s">
        <v>28</v>
      </c>
      <c r="Q519" s="48">
        <f t="shared" si="69"/>
        <v>330.23800000000006</v>
      </c>
      <c r="R519" s="32" t="s">
        <v>29</v>
      </c>
      <c r="S519" s="48">
        <v>216</v>
      </c>
      <c r="T519" s="32" t="s">
        <v>30</v>
      </c>
      <c r="U519" s="48">
        <f t="shared" si="70"/>
        <v>505.7</v>
      </c>
      <c r="V519" s="22">
        <f t="shared" si="71"/>
        <v>5097.3535000000011</v>
      </c>
    </row>
    <row r="520" spans="1:22" ht="15" customHeight="1">
      <c r="A520" s="9" t="s">
        <v>110</v>
      </c>
      <c r="B520" s="27" t="s">
        <v>99</v>
      </c>
      <c r="C520" s="28" t="s">
        <v>22</v>
      </c>
      <c r="D520" s="48">
        <v>1733.77</v>
      </c>
      <c r="E520" s="56">
        <v>32500.48</v>
      </c>
      <c r="F520" s="49" t="s">
        <v>23</v>
      </c>
      <c r="G520" s="48">
        <f t="shared" si="64"/>
        <v>1733.77</v>
      </c>
      <c r="H520" s="50" t="s">
        <v>24</v>
      </c>
      <c r="I520" s="48">
        <f t="shared" si="65"/>
        <v>866.88499999999999</v>
      </c>
      <c r="J520" s="49" t="s">
        <v>25</v>
      </c>
      <c r="K520" s="48">
        <f t="shared" si="66"/>
        <v>606.81949999999995</v>
      </c>
      <c r="L520" s="49" t="s">
        <v>26</v>
      </c>
      <c r="M520" s="48">
        <f t="shared" si="67"/>
        <v>346.75400000000002</v>
      </c>
      <c r="N520" s="49" t="s">
        <v>27</v>
      </c>
      <c r="O520" s="48">
        <f t="shared" si="68"/>
        <v>693.50800000000004</v>
      </c>
      <c r="P520" s="32" t="s">
        <v>28</v>
      </c>
      <c r="Q520" s="48">
        <f t="shared" si="69"/>
        <v>346.75400000000002</v>
      </c>
      <c r="R520" s="32" t="s">
        <v>29</v>
      </c>
      <c r="S520" s="48">
        <v>216</v>
      </c>
      <c r="T520" s="32" t="s">
        <v>30</v>
      </c>
      <c r="U520" s="48">
        <f t="shared" si="70"/>
        <v>505.7</v>
      </c>
      <c r="V520" s="22">
        <f t="shared" si="71"/>
        <v>5316.1905000000006</v>
      </c>
    </row>
    <row r="521" spans="1:22" ht="15" customHeight="1">
      <c r="A521" s="9" t="s">
        <v>110</v>
      </c>
      <c r="B521" s="27" t="s">
        <v>100</v>
      </c>
      <c r="C521" s="28" t="s">
        <v>22</v>
      </c>
      <c r="D521" s="48">
        <v>1820.42</v>
      </c>
      <c r="E521" s="56">
        <v>32500.48</v>
      </c>
      <c r="F521" s="49" t="s">
        <v>23</v>
      </c>
      <c r="G521" s="48">
        <f t="shared" si="64"/>
        <v>1820.42</v>
      </c>
      <c r="H521" s="50" t="s">
        <v>24</v>
      </c>
      <c r="I521" s="48">
        <f t="shared" si="65"/>
        <v>910.21</v>
      </c>
      <c r="J521" s="49" t="s">
        <v>25</v>
      </c>
      <c r="K521" s="48">
        <f t="shared" si="66"/>
        <v>637.14699999999993</v>
      </c>
      <c r="L521" s="49" t="s">
        <v>26</v>
      </c>
      <c r="M521" s="48">
        <f t="shared" si="67"/>
        <v>364.08400000000006</v>
      </c>
      <c r="N521" s="49" t="s">
        <v>27</v>
      </c>
      <c r="O521" s="48">
        <f t="shared" si="68"/>
        <v>728.16800000000012</v>
      </c>
      <c r="P521" s="32" t="s">
        <v>28</v>
      </c>
      <c r="Q521" s="48">
        <f t="shared" si="69"/>
        <v>364.08400000000006</v>
      </c>
      <c r="R521" s="32" t="s">
        <v>29</v>
      </c>
      <c r="S521" s="48">
        <v>216</v>
      </c>
      <c r="T521" s="32" t="s">
        <v>30</v>
      </c>
      <c r="U521" s="48">
        <f t="shared" si="70"/>
        <v>505.7</v>
      </c>
      <c r="V521" s="22">
        <f t="shared" si="71"/>
        <v>5545.8130000000001</v>
      </c>
    </row>
    <row r="522" spans="1:22" ht="15" customHeight="1">
      <c r="A522" s="9" t="s">
        <v>110</v>
      </c>
      <c r="B522" s="27" t="s">
        <v>101</v>
      </c>
      <c r="C522" s="28" t="s">
        <v>22</v>
      </c>
      <c r="D522" s="48">
        <v>1911.46</v>
      </c>
      <c r="E522" s="56">
        <v>32500.48</v>
      </c>
      <c r="F522" s="49" t="s">
        <v>23</v>
      </c>
      <c r="G522" s="48">
        <f t="shared" si="64"/>
        <v>1911.46</v>
      </c>
      <c r="H522" s="50" t="s">
        <v>24</v>
      </c>
      <c r="I522" s="48">
        <f t="shared" si="65"/>
        <v>955.73</v>
      </c>
      <c r="J522" s="49" t="s">
        <v>25</v>
      </c>
      <c r="K522" s="48">
        <f t="shared" si="66"/>
        <v>669.01099999999997</v>
      </c>
      <c r="L522" s="49" t="s">
        <v>26</v>
      </c>
      <c r="M522" s="48">
        <f t="shared" si="67"/>
        <v>382.29200000000003</v>
      </c>
      <c r="N522" s="49" t="s">
        <v>27</v>
      </c>
      <c r="O522" s="48">
        <f t="shared" si="68"/>
        <v>764.58400000000006</v>
      </c>
      <c r="P522" s="32" t="s">
        <v>28</v>
      </c>
      <c r="Q522" s="48">
        <f t="shared" si="69"/>
        <v>382.29200000000003</v>
      </c>
      <c r="R522" s="32" t="s">
        <v>29</v>
      </c>
      <c r="S522" s="48">
        <v>216</v>
      </c>
      <c r="T522" s="32" t="s">
        <v>30</v>
      </c>
      <c r="U522" s="48">
        <f t="shared" si="70"/>
        <v>505.7</v>
      </c>
      <c r="V522" s="22">
        <f t="shared" si="71"/>
        <v>5787.0690000000004</v>
      </c>
    </row>
    <row r="523" spans="1:22" ht="15" customHeight="1">
      <c r="A523" s="9" t="s">
        <v>110</v>
      </c>
      <c r="B523" s="27" t="s">
        <v>102</v>
      </c>
      <c r="C523" s="28" t="s">
        <v>22</v>
      </c>
      <c r="D523" s="48">
        <v>2007.06</v>
      </c>
      <c r="E523" s="56">
        <v>32500.48</v>
      </c>
      <c r="F523" s="49" t="s">
        <v>23</v>
      </c>
      <c r="G523" s="48">
        <f t="shared" si="64"/>
        <v>2007.06</v>
      </c>
      <c r="H523" s="50" t="s">
        <v>24</v>
      </c>
      <c r="I523" s="48">
        <f t="shared" si="65"/>
        <v>1003.53</v>
      </c>
      <c r="J523" s="49" t="s">
        <v>25</v>
      </c>
      <c r="K523" s="48">
        <f t="shared" si="66"/>
        <v>702.47099999999989</v>
      </c>
      <c r="L523" s="49" t="s">
        <v>26</v>
      </c>
      <c r="M523" s="48">
        <f t="shared" si="67"/>
        <v>401.41200000000003</v>
      </c>
      <c r="N523" s="49" t="s">
        <v>27</v>
      </c>
      <c r="O523" s="48">
        <f t="shared" si="68"/>
        <v>802.82400000000007</v>
      </c>
      <c r="P523" s="32" t="s">
        <v>28</v>
      </c>
      <c r="Q523" s="48">
        <f t="shared" si="69"/>
        <v>401.41200000000003</v>
      </c>
      <c r="R523" s="32" t="s">
        <v>29</v>
      </c>
      <c r="S523" s="48">
        <v>216</v>
      </c>
      <c r="T523" s="32" t="s">
        <v>30</v>
      </c>
      <c r="U523" s="48">
        <f t="shared" si="70"/>
        <v>505.7</v>
      </c>
      <c r="V523" s="22">
        <f t="shared" si="71"/>
        <v>6040.4089999999997</v>
      </c>
    </row>
    <row r="524" spans="1:22" ht="15" customHeight="1">
      <c r="A524" s="9" t="s">
        <v>110</v>
      </c>
      <c r="B524" s="27" t="s">
        <v>103</v>
      </c>
      <c r="C524" s="28" t="s">
        <v>22</v>
      </c>
      <c r="D524" s="48">
        <v>2107.39</v>
      </c>
      <c r="E524" s="56">
        <v>32500.48</v>
      </c>
      <c r="F524" s="49" t="s">
        <v>23</v>
      </c>
      <c r="G524" s="48">
        <f t="shared" si="64"/>
        <v>2107.39</v>
      </c>
      <c r="H524" s="50" t="s">
        <v>24</v>
      </c>
      <c r="I524" s="48">
        <f t="shared" si="65"/>
        <v>1053.6949999999999</v>
      </c>
      <c r="J524" s="49" t="s">
        <v>25</v>
      </c>
      <c r="K524" s="48">
        <f t="shared" si="66"/>
        <v>737.58649999999989</v>
      </c>
      <c r="L524" s="49" t="s">
        <v>26</v>
      </c>
      <c r="M524" s="48">
        <f t="shared" si="67"/>
        <v>421.47800000000001</v>
      </c>
      <c r="N524" s="49" t="s">
        <v>27</v>
      </c>
      <c r="O524" s="48">
        <f t="shared" si="68"/>
        <v>842.95600000000002</v>
      </c>
      <c r="P524" s="32" t="s">
        <v>28</v>
      </c>
      <c r="Q524" s="48">
        <f t="shared" si="69"/>
        <v>421.47800000000001</v>
      </c>
      <c r="R524" s="32" t="s">
        <v>29</v>
      </c>
      <c r="S524" s="48">
        <v>216</v>
      </c>
      <c r="T524" s="32" t="s">
        <v>30</v>
      </c>
      <c r="U524" s="48">
        <f t="shared" si="70"/>
        <v>505.7</v>
      </c>
      <c r="V524" s="22">
        <f t="shared" si="71"/>
        <v>6306.2834999999995</v>
      </c>
    </row>
    <row r="525" spans="1:22" ht="15" customHeight="1">
      <c r="A525" s="9" t="s">
        <v>110</v>
      </c>
      <c r="B525" s="27" t="s">
        <v>104</v>
      </c>
      <c r="C525" s="28" t="s">
        <v>22</v>
      </c>
      <c r="D525" s="48">
        <v>2212.7399999999998</v>
      </c>
      <c r="E525" s="56">
        <v>32500.48</v>
      </c>
      <c r="F525" s="49" t="s">
        <v>23</v>
      </c>
      <c r="G525" s="48">
        <f t="shared" si="64"/>
        <v>2212.7399999999998</v>
      </c>
      <c r="H525" s="50" t="s">
        <v>24</v>
      </c>
      <c r="I525" s="48">
        <f t="shared" si="65"/>
        <v>1106.3699999999999</v>
      </c>
      <c r="J525" s="49" t="s">
        <v>25</v>
      </c>
      <c r="K525" s="48">
        <f t="shared" si="66"/>
        <v>774.45899999999983</v>
      </c>
      <c r="L525" s="49" t="s">
        <v>26</v>
      </c>
      <c r="M525" s="48">
        <f t="shared" si="67"/>
        <v>442.548</v>
      </c>
      <c r="N525" s="49" t="s">
        <v>27</v>
      </c>
      <c r="O525" s="48">
        <f t="shared" si="68"/>
        <v>885.096</v>
      </c>
      <c r="P525" s="32" t="s">
        <v>28</v>
      </c>
      <c r="Q525" s="48">
        <f t="shared" si="69"/>
        <v>442.548</v>
      </c>
      <c r="R525" s="32" t="s">
        <v>29</v>
      </c>
      <c r="S525" s="48">
        <v>216</v>
      </c>
      <c r="T525" s="32" t="s">
        <v>30</v>
      </c>
      <c r="U525" s="48">
        <f t="shared" si="70"/>
        <v>505.7</v>
      </c>
      <c r="V525" s="22">
        <f t="shared" si="71"/>
        <v>6585.4609999999993</v>
      </c>
    </row>
    <row r="526" spans="1:22" ht="15" customHeight="1">
      <c r="A526" s="9" t="s">
        <v>110</v>
      </c>
      <c r="B526" s="27" t="s">
        <v>105</v>
      </c>
      <c r="C526" s="28" t="s">
        <v>22</v>
      </c>
      <c r="D526" s="48">
        <v>2323.39</v>
      </c>
      <c r="E526" s="56">
        <v>32500.48</v>
      </c>
      <c r="F526" s="49" t="s">
        <v>23</v>
      </c>
      <c r="G526" s="48">
        <f t="shared" si="64"/>
        <v>2323.39</v>
      </c>
      <c r="H526" s="50" t="s">
        <v>24</v>
      </c>
      <c r="I526" s="48">
        <f t="shared" si="65"/>
        <v>1161.6949999999999</v>
      </c>
      <c r="J526" s="49" t="s">
        <v>25</v>
      </c>
      <c r="K526" s="48">
        <f t="shared" si="66"/>
        <v>813.18649999999991</v>
      </c>
      <c r="L526" s="49" t="s">
        <v>26</v>
      </c>
      <c r="M526" s="48">
        <f t="shared" si="67"/>
        <v>464.678</v>
      </c>
      <c r="N526" s="49" t="s">
        <v>27</v>
      </c>
      <c r="O526" s="48">
        <f t="shared" si="68"/>
        <v>929.35599999999999</v>
      </c>
      <c r="P526" s="32" t="s">
        <v>28</v>
      </c>
      <c r="Q526" s="48">
        <f t="shared" si="69"/>
        <v>464.678</v>
      </c>
      <c r="R526" s="32" t="s">
        <v>29</v>
      </c>
      <c r="S526" s="48">
        <v>216</v>
      </c>
      <c r="T526" s="32" t="s">
        <v>30</v>
      </c>
      <c r="U526" s="48">
        <f t="shared" si="70"/>
        <v>505.7</v>
      </c>
      <c r="V526" s="22">
        <f t="shared" si="71"/>
        <v>6878.6834999999992</v>
      </c>
    </row>
    <row r="527" spans="1:22" ht="15" customHeight="1">
      <c r="A527" s="9" t="s">
        <v>110</v>
      </c>
      <c r="B527" s="27" t="s">
        <v>106</v>
      </c>
      <c r="C527" s="28" t="s">
        <v>22</v>
      </c>
      <c r="D527" s="48">
        <v>2439.56</v>
      </c>
      <c r="E527" s="56">
        <v>32500.48</v>
      </c>
      <c r="F527" s="49" t="s">
        <v>23</v>
      </c>
      <c r="G527" s="48">
        <f t="shared" si="64"/>
        <v>2439.56</v>
      </c>
      <c r="H527" s="50" t="s">
        <v>24</v>
      </c>
      <c r="I527" s="48">
        <f t="shared" si="65"/>
        <v>1219.78</v>
      </c>
      <c r="J527" s="49" t="s">
        <v>25</v>
      </c>
      <c r="K527" s="48">
        <f t="shared" si="66"/>
        <v>853.84599999999989</v>
      </c>
      <c r="L527" s="49" t="s">
        <v>26</v>
      </c>
      <c r="M527" s="48">
        <f t="shared" si="67"/>
        <v>487.91200000000003</v>
      </c>
      <c r="N527" s="49" t="s">
        <v>27</v>
      </c>
      <c r="O527" s="48">
        <f t="shared" si="68"/>
        <v>975.82400000000007</v>
      </c>
      <c r="P527" s="32" t="s">
        <v>28</v>
      </c>
      <c r="Q527" s="48">
        <f t="shared" si="69"/>
        <v>487.91200000000003</v>
      </c>
      <c r="R527" s="32" t="s">
        <v>29</v>
      </c>
      <c r="S527" s="48">
        <v>216</v>
      </c>
      <c r="T527" s="32" t="s">
        <v>30</v>
      </c>
      <c r="U527" s="48">
        <f t="shared" si="70"/>
        <v>505.7</v>
      </c>
      <c r="V527" s="22">
        <f t="shared" si="71"/>
        <v>7186.5339999999997</v>
      </c>
    </row>
    <row r="528" spans="1:22" ht="15" customHeight="1">
      <c r="A528" s="9" t="s">
        <v>110</v>
      </c>
      <c r="B528" s="27" t="s">
        <v>107</v>
      </c>
      <c r="C528" s="28" t="s">
        <v>22</v>
      </c>
      <c r="D528" s="48">
        <v>2561.54</v>
      </c>
      <c r="E528" s="56">
        <v>32500.48</v>
      </c>
      <c r="F528" s="49" t="s">
        <v>23</v>
      </c>
      <c r="G528" s="48">
        <f t="shared" si="64"/>
        <v>2561.54</v>
      </c>
      <c r="H528" s="50" t="s">
        <v>24</v>
      </c>
      <c r="I528" s="48">
        <f t="shared" si="65"/>
        <v>1280.77</v>
      </c>
      <c r="J528" s="49" t="s">
        <v>25</v>
      </c>
      <c r="K528" s="48">
        <f t="shared" si="66"/>
        <v>896.53899999999987</v>
      </c>
      <c r="L528" s="49" t="s">
        <v>26</v>
      </c>
      <c r="M528" s="48">
        <f t="shared" si="67"/>
        <v>512.30799999999999</v>
      </c>
      <c r="N528" s="49" t="s">
        <v>27</v>
      </c>
      <c r="O528" s="48">
        <f t="shared" si="68"/>
        <v>1024.616</v>
      </c>
      <c r="P528" s="32" t="s">
        <v>28</v>
      </c>
      <c r="Q528" s="48">
        <f t="shared" si="69"/>
        <v>512.30799999999999</v>
      </c>
      <c r="R528" s="32" t="s">
        <v>29</v>
      </c>
      <c r="S528" s="48">
        <v>216</v>
      </c>
      <c r="T528" s="32" t="s">
        <v>30</v>
      </c>
      <c r="U528" s="48">
        <f t="shared" si="70"/>
        <v>505.7</v>
      </c>
      <c r="V528" s="22">
        <f t="shared" si="71"/>
        <v>7509.7809999999999</v>
      </c>
    </row>
    <row r="529" spans="1:22" ht="15" customHeight="1">
      <c r="A529" s="9" t="s">
        <v>111</v>
      </c>
      <c r="B529" s="27" t="s">
        <v>91</v>
      </c>
      <c r="C529" s="28" t="s">
        <v>22</v>
      </c>
      <c r="D529" s="48">
        <v>1173.44</v>
      </c>
      <c r="E529" s="56">
        <v>32500.48</v>
      </c>
      <c r="F529" s="49" t="s">
        <v>23</v>
      </c>
      <c r="G529" s="48">
        <f t="shared" si="64"/>
        <v>1173.44</v>
      </c>
      <c r="H529" s="50" t="s">
        <v>24</v>
      </c>
      <c r="I529" s="48">
        <f t="shared" si="65"/>
        <v>586.72</v>
      </c>
      <c r="J529" s="49" t="s">
        <v>25</v>
      </c>
      <c r="K529" s="48">
        <f t="shared" si="66"/>
        <v>410.70400000000001</v>
      </c>
      <c r="L529" s="49" t="s">
        <v>26</v>
      </c>
      <c r="M529" s="48">
        <f t="shared" si="67"/>
        <v>234.68800000000002</v>
      </c>
      <c r="N529" s="49" t="s">
        <v>27</v>
      </c>
      <c r="O529" s="48">
        <f t="shared" si="68"/>
        <v>469.37600000000003</v>
      </c>
      <c r="P529" s="32" t="s">
        <v>28</v>
      </c>
      <c r="Q529" s="48">
        <f t="shared" si="69"/>
        <v>234.68800000000002</v>
      </c>
      <c r="R529" s="32" t="s">
        <v>29</v>
      </c>
      <c r="S529" s="48">
        <v>216</v>
      </c>
      <c r="T529" s="32" t="s">
        <v>30</v>
      </c>
      <c r="U529" s="48">
        <f t="shared" si="70"/>
        <v>505.7</v>
      </c>
      <c r="V529" s="22">
        <f t="shared" si="71"/>
        <v>3831.3160000000003</v>
      </c>
    </row>
    <row r="530" spans="1:22" ht="15" customHeight="1">
      <c r="A530" s="9" t="s">
        <v>111</v>
      </c>
      <c r="B530" s="27" t="s">
        <v>92</v>
      </c>
      <c r="C530" s="28" t="s">
        <v>22</v>
      </c>
      <c r="D530" s="48">
        <v>1232.1199999999999</v>
      </c>
      <c r="E530" s="56">
        <v>32500.48</v>
      </c>
      <c r="F530" s="49" t="s">
        <v>23</v>
      </c>
      <c r="G530" s="48">
        <f t="shared" si="64"/>
        <v>1232.1199999999999</v>
      </c>
      <c r="H530" s="50" t="s">
        <v>24</v>
      </c>
      <c r="I530" s="48">
        <f t="shared" si="65"/>
        <v>616.05999999999995</v>
      </c>
      <c r="J530" s="49" t="s">
        <v>25</v>
      </c>
      <c r="K530" s="48">
        <f t="shared" si="66"/>
        <v>431.24199999999996</v>
      </c>
      <c r="L530" s="49" t="s">
        <v>26</v>
      </c>
      <c r="M530" s="48">
        <f t="shared" si="67"/>
        <v>246.42399999999998</v>
      </c>
      <c r="N530" s="49" t="s">
        <v>27</v>
      </c>
      <c r="O530" s="48">
        <f t="shared" si="68"/>
        <v>492.84799999999996</v>
      </c>
      <c r="P530" s="32" t="s">
        <v>28</v>
      </c>
      <c r="Q530" s="48">
        <f t="shared" si="69"/>
        <v>246.42399999999998</v>
      </c>
      <c r="R530" s="32" t="s">
        <v>29</v>
      </c>
      <c r="S530" s="48">
        <v>216</v>
      </c>
      <c r="T530" s="32" t="s">
        <v>30</v>
      </c>
      <c r="U530" s="48">
        <f t="shared" si="70"/>
        <v>505.7</v>
      </c>
      <c r="V530" s="22">
        <f t="shared" si="71"/>
        <v>3986.8179999999998</v>
      </c>
    </row>
    <row r="531" spans="1:22" ht="15" customHeight="1">
      <c r="A531" s="9" t="s">
        <v>111</v>
      </c>
      <c r="B531" s="27" t="s">
        <v>93</v>
      </c>
      <c r="C531" s="28" t="s">
        <v>22</v>
      </c>
      <c r="D531" s="48">
        <v>1293.73</v>
      </c>
      <c r="E531" s="56">
        <v>32500.48</v>
      </c>
      <c r="F531" s="49" t="s">
        <v>23</v>
      </c>
      <c r="G531" s="48">
        <f t="shared" si="64"/>
        <v>1293.73</v>
      </c>
      <c r="H531" s="50" t="s">
        <v>24</v>
      </c>
      <c r="I531" s="48">
        <f t="shared" si="65"/>
        <v>646.86500000000001</v>
      </c>
      <c r="J531" s="49" t="s">
        <v>25</v>
      </c>
      <c r="K531" s="48">
        <f t="shared" si="66"/>
        <v>452.80549999999999</v>
      </c>
      <c r="L531" s="49" t="s">
        <v>26</v>
      </c>
      <c r="M531" s="48">
        <f t="shared" si="67"/>
        <v>258.74600000000004</v>
      </c>
      <c r="N531" s="49" t="s">
        <v>27</v>
      </c>
      <c r="O531" s="48">
        <f t="shared" si="68"/>
        <v>517.49200000000008</v>
      </c>
      <c r="P531" s="32" t="s">
        <v>28</v>
      </c>
      <c r="Q531" s="48">
        <f t="shared" si="69"/>
        <v>258.74600000000004</v>
      </c>
      <c r="R531" s="32" t="s">
        <v>29</v>
      </c>
      <c r="S531" s="48">
        <v>216</v>
      </c>
      <c r="T531" s="32" t="s">
        <v>30</v>
      </c>
      <c r="U531" s="48">
        <f t="shared" si="70"/>
        <v>505.7</v>
      </c>
      <c r="V531" s="22">
        <f t="shared" si="71"/>
        <v>4150.0845000000008</v>
      </c>
    </row>
    <row r="532" spans="1:22" ht="15" customHeight="1">
      <c r="A532" s="9" t="s">
        <v>111</v>
      </c>
      <c r="B532" s="27" t="s">
        <v>94</v>
      </c>
      <c r="C532" s="28" t="s">
        <v>22</v>
      </c>
      <c r="D532" s="48">
        <v>1358.41</v>
      </c>
      <c r="E532" s="56">
        <v>32500.48</v>
      </c>
      <c r="F532" s="49" t="s">
        <v>23</v>
      </c>
      <c r="G532" s="48">
        <f t="shared" si="64"/>
        <v>1358.41</v>
      </c>
      <c r="H532" s="50" t="s">
        <v>24</v>
      </c>
      <c r="I532" s="48">
        <f t="shared" si="65"/>
        <v>679.20500000000004</v>
      </c>
      <c r="J532" s="49" t="s">
        <v>25</v>
      </c>
      <c r="K532" s="48">
        <f t="shared" si="66"/>
        <v>475.44349999999997</v>
      </c>
      <c r="L532" s="49" t="s">
        <v>26</v>
      </c>
      <c r="M532" s="48">
        <f t="shared" si="67"/>
        <v>271.68200000000002</v>
      </c>
      <c r="N532" s="49" t="s">
        <v>27</v>
      </c>
      <c r="O532" s="48">
        <f t="shared" si="68"/>
        <v>543.36400000000003</v>
      </c>
      <c r="P532" s="32" t="s">
        <v>28</v>
      </c>
      <c r="Q532" s="48">
        <f t="shared" si="69"/>
        <v>271.68200000000002</v>
      </c>
      <c r="R532" s="32" t="s">
        <v>29</v>
      </c>
      <c r="S532" s="48">
        <v>216</v>
      </c>
      <c r="T532" s="32" t="s">
        <v>30</v>
      </c>
      <c r="U532" s="48">
        <f t="shared" si="70"/>
        <v>505.7</v>
      </c>
      <c r="V532" s="22">
        <f t="shared" si="71"/>
        <v>4321.4865</v>
      </c>
    </row>
    <row r="533" spans="1:22" ht="15" customHeight="1">
      <c r="A533" s="9" t="s">
        <v>111</v>
      </c>
      <c r="B533" s="27" t="s">
        <v>95</v>
      </c>
      <c r="C533" s="28" t="s">
        <v>22</v>
      </c>
      <c r="D533" s="48">
        <v>1358.41</v>
      </c>
      <c r="E533" s="56">
        <v>32500.48</v>
      </c>
      <c r="F533" s="49" t="s">
        <v>23</v>
      </c>
      <c r="G533" s="48">
        <f t="shared" si="64"/>
        <v>1358.41</v>
      </c>
      <c r="H533" s="50" t="s">
        <v>24</v>
      </c>
      <c r="I533" s="48">
        <f t="shared" si="65"/>
        <v>679.20500000000004</v>
      </c>
      <c r="J533" s="49" t="s">
        <v>25</v>
      </c>
      <c r="K533" s="48">
        <f t="shared" si="66"/>
        <v>475.44349999999997</v>
      </c>
      <c r="L533" s="49" t="s">
        <v>26</v>
      </c>
      <c r="M533" s="48">
        <f t="shared" si="67"/>
        <v>271.68200000000002</v>
      </c>
      <c r="N533" s="49" t="s">
        <v>27</v>
      </c>
      <c r="O533" s="48">
        <f t="shared" si="68"/>
        <v>543.36400000000003</v>
      </c>
      <c r="P533" s="32" t="s">
        <v>28</v>
      </c>
      <c r="Q533" s="48">
        <f t="shared" si="69"/>
        <v>271.68200000000002</v>
      </c>
      <c r="R533" s="32" t="s">
        <v>29</v>
      </c>
      <c r="S533" s="48">
        <v>216</v>
      </c>
      <c r="T533" s="32" t="s">
        <v>30</v>
      </c>
      <c r="U533" s="48">
        <f t="shared" si="70"/>
        <v>505.7</v>
      </c>
      <c r="V533" s="22">
        <f t="shared" si="71"/>
        <v>4321.4865</v>
      </c>
    </row>
    <row r="534" spans="1:22" ht="15" customHeight="1">
      <c r="A534" s="9" t="s">
        <v>111</v>
      </c>
      <c r="B534" s="27" t="s">
        <v>96</v>
      </c>
      <c r="C534" s="28" t="s">
        <v>22</v>
      </c>
      <c r="D534" s="48">
        <v>1497.67</v>
      </c>
      <c r="E534" s="56">
        <v>32500.48</v>
      </c>
      <c r="F534" s="49" t="s">
        <v>23</v>
      </c>
      <c r="G534" s="48">
        <f t="shared" si="64"/>
        <v>1497.67</v>
      </c>
      <c r="H534" s="50" t="s">
        <v>24</v>
      </c>
      <c r="I534" s="48">
        <f t="shared" si="65"/>
        <v>748.83500000000004</v>
      </c>
      <c r="J534" s="49" t="s">
        <v>25</v>
      </c>
      <c r="K534" s="48">
        <f t="shared" si="66"/>
        <v>524.18449999999996</v>
      </c>
      <c r="L534" s="49" t="s">
        <v>26</v>
      </c>
      <c r="M534" s="48">
        <f t="shared" si="67"/>
        <v>299.53400000000005</v>
      </c>
      <c r="N534" s="49" t="s">
        <v>27</v>
      </c>
      <c r="O534" s="48">
        <f t="shared" si="68"/>
        <v>599.0680000000001</v>
      </c>
      <c r="P534" s="32" t="s">
        <v>28</v>
      </c>
      <c r="Q534" s="48">
        <f t="shared" si="69"/>
        <v>299.53400000000005</v>
      </c>
      <c r="R534" s="32" t="s">
        <v>29</v>
      </c>
      <c r="S534" s="48">
        <v>216</v>
      </c>
      <c r="T534" s="32" t="s">
        <v>30</v>
      </c>
      <c r="U534" s="48">
        <f t="shared" si="70"/>
        <v>505.7</v>
      </c>
      <c r="V534" s="22">
        <f t="shared" si="71"/>
        <v>4690.5254999999997</v>
      </c>
    </row>
    <row r="535" spans="1:22" ht="15" customHeight="1">
      <c r="A535" s="9" t="s">
        <v>111</v>
      </c>
      <c r="B535" s="27" t="s">
        <v>97</v>
      </c>
      <c r="C535" s="28" t="s">
        <v>22</v>
      </c>
      <c r="D535" s="48">
        <v>1572.52</v>
      </c>
      <c r="E535" s="56">
        <v>32500.48</v>
      </c>
      <c r="F535" s="49" t="s">
        <v>23</v>
      </c>
      <c r="G535" s="48">
        <f t="shared" si="64"/>
        <v>1572.52</v>
      </c>
      <c r="H535" s="50" t="s">
        <v>24</v>
      </c>
      <c r="I535" s="48">
        <f t="shared" si="65"/>
        <v>786.26</v>
      </c>
      <c r="J535" s="49" t="s">
        <v>25</v>
      </c>
      <c r="K535" s="48">
        <f t="shared" si="66"/>
        <v>550.38199999999995</v>
      </c>
      <c r="L535" s="49" t="s">
        <v>26</v>
      </c>
      <c r="M535" s="48">
        <f t="shared" si="67"/>
        <v>314.50400000000002</v>
      </c>
      <c r="N535" s="49" t="s">
        <v>27</v>
      </c>
      <c r="O535" s="48">
        <f t="shared" si="68"/>
        <v>629.00800000000004</v>
      </c>
      <c r="P535" s="32" t="s">
        <v>28</v>
      </c>
      <c r="Q535" s="48">
        <f t="shared" si="69"/>
        <v>314.50400000000002</v>
      </c>
      <c r="R535" s="32" t="s">
        <v>29</v>
      </c>
      <c r="S535" s="48">
        <v>216</v>
      </c>
      <c r="T535" s="32" t="s">
        <v>30</v>
      </c>
      <c r="U535" s="48">
        <f t="shared" si="70"/>
        <v>505.7</v>
      </c>
      <c r="V535" s="22">
        <f t="shared" si="71"/>
        <v>4888.8780000000006</v>
      </c>
    </row>
    <row r="536" spans="1:22" ht="15" customHeight="1">
      <c r="A536" s="9" t="s">
        <v>111</v>
      </c>
      <c r="B536" s="27" t="s">
        <v>98</v>
      </c>
      <c r="C536" s="28" t="s">
        <v>22</v>
      </c>
      <c r="D536" s="48">
        <v>1651.19</v>
      </c>
      <c r="E536" s="56">
        <v>32500.48</v>
      </c>
      <c r="F536" s="49" t="s">
        <v>23</v>
      </c>
      <c r="G536" s="48">
        <f t="shared" si="64"/>
        <v>1651.19</v>
      </c>
      <c r="H536" s="50" t="s">
        <v>24</v>
      </c>
      <c r="I536" s="48">
        <f t="shared" si="65"/>
        <v>825.59500000000003</v>
      </c>
      <c r="J536" s="49" t="s">
        <v>25</v>
      </c>
      <c r="K536" s="48">
        <f t="shared" si="66"/>
        <v>577.91649999999993</v>
      </c>
      <c r="L536" s="49" t="s">
        <v>26</v>
      </c>
      <c r="M536" s="48">
        <f t="shared" si="67"/>
        <v>330.23800000000006</v>
      </c>
      <c r="N536" s="49" t="s">
        <v>27</v>
      </c>
      <c r="O536" s="48">
        <f t="shared" si="68"/>
        <v>660.47600000000011</v>
      </c>
      <c r="P536" s="32" t="s">
        <v>28</v>
      </c>
      <c r="Q536" s="48">
        <f t="shared" si="69"/>
        <v>330.23800000000006</v>
      </c>
      <c r="R536" s="32" t="s">
        <v>29</v>
      </c>
      <c r="S536" s="48">
        <v>216</v>
      </c>
      <c r="T536" s="32" t="s">
        <v>30</v>
      </c>
      <c r="U536" s="48">
        <f t="shared" si="70"/>
        <v>505.7</v>
      </c>
      <c r="V536" s="22">
        <f t="shared" si="71"/>
        <v>5097.3535000000011</v>
      </c>
    </row>
    <row r="537" spans="1:22" ht="15" customHeight="1">
      <c r="A537" s="9" t="s">
        <v>111</v>
      </c>
      <c r="B537" s="27" t="s">
        <v>99</v>
      </c>
      <c r="C537" s="28" t="s">
        <v>22</v>
      </c>
      <c r="D537" s="48">
        <v>1733.77</v>
      </c>
      <c r="E537" s="56">
        <v>32500.48</v>
      </c>
      <c r="F537" s="49" t="s">
        <v>23</v>
      </c>
      <c r="G537" s="48">
        <f t="shared" si="64"/>
        <v>1733.77</v>
      </c>
      <c r="H537" s="50" t="s">
        <v>24</v>
      </c>
      <c r="I537" s="48">
        <f t="shared" si="65"/>
        <v>866.88499999999999</v>
      </c>
      <c r="J537" s="49" t="s">
        <v>25</v>
      </c>
      <c r="K537" s="48">
        <f t="shared" si="66"/>
        <v>606.81949999999995</v>
      </c>
      <c r="L537" s="49" t="s">
        <v>26</v>
      </c>
      <c r="M537" s="48">
        <f t="shared" si="67"/>
        <v>346.75400000000002</v>
      </c>
      <c r="N537" s="49" t="s">
        <v>27</v>
      </c>
      <c r="O537" s="48">
        <f t="shared" si="68"/>
        <v>693.50800000000004</v>
      </c>
      <c r="P537" s="32" t="s">
        <v>28</v>
      </c>
      <c r="Q537" s="48">
        <f t="shared" si="69"/>
        <v>346.75400000000002</v>
      </c>
      <c r="R537" s="32" t="s">
        <v>29</v>
      </c>
      <c r="S537" s="48">
        <v>216</v>
      </c>
      <c r="T537" s="32" t="s">
        <v>30</v>
      </c>
      <c r="U537" s="48">
        <f t="shared" si="70"/>
        <v>505.7</v>
      </c>
      <c r="V537" s="22">
        <f t="shared" si="71"/>
        <v>5316.1905000000006</v>
      </c>
    </row>
    <row r="538" spans="1:22" ht="15" customHeight="1">
      <c r="A538" s="9" t="s">
        <v>111</v>
      </c>
      <c r="B538" s="27" t="s">
        <v>100</v>
      </c>
      <c r="C538" s="28" t="s">
        <v>22</v>
      </c>
      <c r="D538" s="48">
        <v>1820.42</v>
      </c>
      <c r="E538" s="56">
        <v>32500.48</v>
      </c>
      <c r="F538" s="49" t="s">
        <v>23</v>
      </c>
      <c r="G538" s="48">
        <f t="shared" si="64"/>
        <v>1820.42</v>
      </c>
      <c r="H538" s="50" t="s">
        <v>24</v>
      </c>
      <c r="I538" s="48">
        <f t="shared" si="65"/>
        <v>910.21</v>
      </c>
      <c r="J538" s="49" t="s">
        <v>25</v>
      </c>
      <c r="K538" s="48">
        <f t="shared" si="66"/>
        <v>637.14699999999993</v>
      </c>
      <c r="L538" s="49" t="s">
        <v>26</v>
      </c>
      <c r="M538" s="48">
        <f t="shared" si="67"/>
        <v>364.08400000000006</v>
      </c>
      <c r="N538" s="49" t="s">
        <v>27</v>
      </c>
      <c r="O538" s="48">
        <f t="shared" si="68"/>
        <v>728.16800000000012</v>
      </c>
      <c r="P538" s="32" t="s">
        <v>28</v>
      </c>
      <c r="Q538" s="48">
        <f t="shared" si="69"/>
        <v>364.08400000000006</v>
      </c>
      <c r="R538" s="32" t="s">
        <v>29</v>
      </c>
      <c r="S538" s="48">
        <v>216</v>
      </c>
      <c r="T538" s="32" t="s">
        <v>30</v>
      </c>
      <c r="U538" s="48">
        <f t="shared" si="70"/>
        <v>505.7</v>
      </c>
      <c r="V538" s="22">
        <f t="shared" si="71"/>
        <v>5545.8130000000001</v>
      </c>
    </row>
    <row r="539" spans="1:22" ht="15" customHeight="1">
      <c r="A539" s="9" t="s">
        <v>111</v>
      </c>
      <c r="B539" s="27" t="s">
        <v>101</v>
      </c>
      <c r="C539" s="28" t="s">
        <v>22</v>
      </c>
      <c r="D539" s="48">
        <v>1911.46</v>
      </c>
      <c r="E539" s="56">
        <v>32500.48</v>
      </c>
      <c r="F539" s="49" t="s">
        <v>23</v>
      </c>
      <c r="G539" s="48">
        <f t="shared" si="64"/>
        <v>1911.46</v>
      </c>
      <c r="H539" s="50" t="s">
        <v>24</v>
      </c>
      <c r="I539" s="48">
        <f t="shared" si="65"/>
        <v>955.73</v>
      </c>
      <c r="J539" s="49" t="s">
        <v>25</v>
      </c>
      <c r="K539" s="48">
        <f t="shared" si="66"/>
        <v>669.01099999999997</v>
      </c>
      <c r="L539" s="49" t="s">
        <v>26</v>
      </c>
      <c r="M539" s="48">
        <f t="shared" si="67"/>
        <v>382.29200000000003</v>
      </c>
      <c r="N539" s="49" t="s">
        <v>27</v>
      </c>
      <c r="O539" s="48">
        <f t="shared" si="68"/>
        <v>764.58400000000006</v>
      </c>
      <c r="P539" s="32" t="s">
        <v>28</v>
      </c>
      <c r="Q539" s="48">
        <f t="shared" si="69"/>
        <v>382.29200000000003</v>
      </c>
      <c r="R539" s="32" t="s">
        <v>29</v>
      </c>
      <c r="S539" s="48">
        <v>216</v>
      </c>
      <c r="T539" s="32" t="s">
        <v>30</v>
      </c>
      <c r="U539" s="48">
        <f t="shared" si="70"/>
        <v>505.7</v>
      </c>
      <c r="V539" s="22">
        <f t="shared" si="71"/>
        <v>5787.0690000000004</v>
      </c>
    </row>
    <row r="540" spans="1:22" ht="15" customHeight="1">
      <c r="A540" s="9" t="s">
        <v>111</v>
      </c>
      <c r="B540" s="27" t="s">
        <v>102</v>
      </c>
      <c r="C540" s="28" t="s">
        <v>22</v>
      </c>
      <c r="D540" s="48">
        <v>2007.06</v>
      </c>
      <c r="E540" s="56">
        <v>32500.48</v>
      </c>
      <c r="F540" s="49" t="s">
        <v>23</v>
      </c>
      <c r="G540" s="48">
        <f t="shared" si="64"/>
        <v>2007.06</v>
      </c>
      <c r="H540" s="50" t="s">
        <v>24</v>
      </c>
      <c r="I540" s="48">
        <f t="shared" si="65"/>
        <v>1003.53</v>
      </c>
      <c r="J540" s="49" t="s">
        <v>25</v>
      </c>
      <c r="K540" s="48">
        <f t="shared" si="66"/>
        <v>702.47099999999989</v>
      </c>
      <c r="L540" s="49" t="s">
        <v>26</v>
      </c>
      <c r="M540" s="48">
        <f t="shared" si="67"/>
        <v>401.41200000000003</v>
      </c>
      <c r="N540" s="49" t="s">
        <v>27</v>
      </c>
      <c r="O540" s="48">
        <f t="shared" si="68"/>
        <v>802.82400000000007</v>
      </c>
      <c r="P540" s="32" t="s">
        <v>28</v>
      </c>
      <c r="Q540" s="48">
        <f t="shared" si="69"/>
        <v>401.41200000000003</v>
      </c>
      <c r="R540" s="32" t="s">
        <v>29</v>
      </c>
      <c r="S540" s="48">
        <v>216</v>
      </c>
      <c r="T540" s="32" t="s">
        <v>30</v>
      </c>
      <c r="U540" s="48">
        <f t="shared" si="70"/>
        <v>505.7</v>
      </c>
      <c r="V540" s="22">
        <f t="shared" si="71"/>
        <v>6040.4089999999997</v>
      </c>
    </row>
    <row r="541" spans="1:22" ht="15" customHeight="1">
      <c r="A541" s="9" t="s">
        <v>111</v>
      </c>
      <c r="B541" s="27" t="s">
        <v>103</v>
      </c>
      <c r="C541" s="28" t="s">
        <v>22</v>
      </c>
      <c r="D541" s="48">
        <v>2107.39</v>
      </c>
      <c r="E541" s="56">
        <v>32500.48</v>
      </c>
      <c r="F541" s="49" t="s">
        <v>23</v>
      </c>
      <c r="G541" s="48">
        <f t="shared" si="64"/>
        <v>2107.39</v>
      </c>
      <c r="H541" s="50" t="s">
        <v>24</v>
      </c>
      <c r="I541" s="48">
        <f t="shared" si="65"/>
        <v>1053.6949999999999</v>
      </c>
      <c r="J541" s="49" t="s">
        <v>25</v>
      </c>
      <c r="K541" s="48">
        <f t="shared" si="66"/>
        <v>737.58649999999989</v>
      </c>
      <c r="L541" s="49" t="s">
        <v>26</v>
      </c>
      <c r="M541" s="48">
        <f t="shared" si="67"/>
        <v>421.47800000000001</v>
      </c>
      <c r="N541" s="49" t="s">
        <v>27</v>
      </c>
      <c r="O541" s="48">
        <f t="shared" si="68"/>
        <v>842.95600000000002</v>
      </c>
      <c r="P541" s="32" t="s">
        <v>28</v>
      </c>
      <c r="Q541" s="48">
        <f t="shared" si="69"/>
        <v>421.47800000000001</v>
      </c>
      <c r="R541" s="32" t="s">
        <v>29</v>
      </c>
      <c r="S541" s="48">
        <v>216</v>
      </c>
      <c r="T541" s="32" t="s">
        <v>30</v>
      </c>
      <c r="U541" s="48">
        <f t="shared" si="70"/>
        <v>505.7</v>
      </c>
      <c r="V541" s="22">
        <f t="shared" si="71"/>
        <v>6306.2834999999995</v>
      </c>
    </row>
    <row r="542" spans="1:22" ht="15" customHeight="1">
      <c r="A542" s="9" t="s">
        <v>111</v>
      </c>
      <c r="B542" s="27" t="s">
        <v>104</v>
      </c>
      <c r="C542" s="28" t="s">
        <v>22</v>
      </c>
      <c r="D542" s="48">
        <v>2212.7399999999998</v>
      </c>
      <c r="E542" s="56">
        <v>32500.48</v>
      </c>
      <c r="F542" s="49" t="s">
        <v>23</v>
      </c>
      <c r="G542" s="48">
        <f t="shared" si="64"/>
        <v>2212.7399999999998</v>
      </c>
      <c r="H542" s="50" t="s">
        <v>24</v>
      </c>
      <c r="I542" s="48">
        <f t="shared" si="65"/>
        <v>1106.3699999999999</v>
      </c>
      <c r="J542" s="49" t="s">
        <v>25</v>
      </c>
      <c r="K542" s="48">
        <f t="shared" si="66"/>
        <v>774.45899999999983</v>
      </c>
      <c r="L542" s="49" t="s">
        <v>26</v>
      </c>
      <c r="M542" s="48">
        <f t="shared" si="67"/>
        <v>442.548</v>
      </c>
      <c r="N542" s="49" t="s">
        <v>27</v>
      </c>
      <c r="O542" s="48">
        <f t="shared" si="68"/>
        <v>885.096</v>
      </c>
      <c r="P542" s="32" t="s">
        <v>28</v>
      </c>
      <c r="Q542" s="48">
        <f t="shared" si="69"/>
        <v>442.548</v>
      </c>
      <c r="R542" s="32" t="s">
        <v>29</v>
      </c>
      <c r="S542" s="48">
        <v>216</v>
      </c>
      <c r="T542" s="32" t="s">
        <v>30</v>
      </c>
      <c r="U542" s="48">
        <f t="shared" si="70"/>
        <v>505.7</v>
      </c>
      <c r="V542" s="22">
        <f t="shared" si="71"/>
        <v>6585.4609999999993</v>
      </c>
    </row>
    <row r="543" spans="1:22" ht="15" customHeight="1">
      <c r="A543" s="9" t="s">
        <v>111</v>
      </c>
      <c r="B543" s="27" t="s">
        <v>105</v>
      </c>
      <c r="C543" s="28" t="s">
        <v>22</v>
      </c>
      <c r="D543" s="48">
        <v>2323.39</v>
      </c>
      <c r="E543" s="56">
        <v>32500.48</v>
      </c>
      <c r="F543" s="49" t="s">
        <v>23</v>
      </c>
      <c r="G543" s="48">
        <f t="shared" si="64"/>
        <v>2323.39</v>
      </c>
      <c r="H543" s="50" t="s">
        <v>24</v>
      </c>
      <c r="I543" s="48">
        <f t="shared" si="65"/>
        <v>1161.6949999999999</v>
      </c>
      <c r="J543" s="49" t="s">
        <v>25</v>
      </c>
      <c r="K543" s="48">
        <f t="shared" si="66"/>
        <v>813.18649999999991</v>
      </c>
      <c r="L543" s="49" t="s">
        <v>26</v>
      </c>
      <c r="M543" s="48">
        <f t="shared" si="67"/>
        <v>464.678</v>
      </c>
      <c r="N543" s="49" t="s">
        <v>27</v>
      </c>
      <c r="O543" s="48">
        <f t="shared" si="68"/>
        <v>929.35599999999999</v>
      </c>
      <c r="P543" s="32" t="s">
        <v>28</v>
      </c>
      <c r="Q543" s="48">
        <f t="shared" si="69"/>
        <v>464.678</v>
      </c>
      <c r="R543" s="32" t="s">
        <v>29</v>
      </c>
      <c r="S543" s="48">
        <v>216</v>
      </c>
      <c r="T543" s="32" t="s">
        <v>30</v>
      </c>
      <c r="U543" s="48">
        <f t="shared" si="70"/>
        <v>505.7</v>
      </c>
      <c r="V543" s="22">
        <f t="shared" si="71"/>
        <v>6878.6834999999992</v>
      </c>
    </row>
    <row r="544" spans="1:22" ht="15" customHeight="1">
      <c r="A544" s="9" t="s">
        <v>111</v>
      </c>
      <c r="B544" s="27" t="s">
        <v>106</v>
      </c>
      <c r="C544" s="28" t="s">
        <v>22</v>
      </c>
      <c r="D544" s="48">
        <v>2439.56</v>
      </c>
      <c r="E544" s="56">
        <v>32500.48</v>
      </c>
      <c r="F544" s="49" t="s">
        <v>23</v>
      </c>
      <c r="G544" s="48">
        <f t="shared" si="64"/>
        <v>2439.56</v>
      </c>
      <c r="H544" s="50" t="s">
        <v>24</v>
      </c>
      <c r="I544" s="48">
        <f t="shared" si="65"/>
        <v>1219.78</v>
      </c>
      <c r="J544" s="49" t="s">
        <v>25</v>
      </c>
      <c r="K544" s="48">
        <f t="shared" si="66"/>
        <v>853.84599999999989</v>
      </c>
      <c r="L544" s="49" t="s">
        <v>26</v>
      </c>
      <c r="M544" s="48">
        <f t="shared" si="67"/>
        <v>487.91200000000003</v>
      </c>
      <c r="N544" s="49" t="s">
        <v>27</v>
      </c>
      <c r="O544" s="48">
        <f t="shared" si="68"/>
        <v>975.82400000000007</v>
      </c>
      <c r="P544" s="32" t="s">
        <v>28</v>
      </c>
      <c r="Q544" s="48">
        <f t="shared" si="69"/>
        <v>487.91200000000003</v>
      </c>
      <c r="R544" s="32" t="s">
        <v>29</v>
      </c>
      <c r="S544" s="48">
        <v>216</v>
      </c>
      <c r="T544" s="32" t="s">
        <v>30</v>
      </c>
      <c r="U544" s="48">
        <f t="shared" si="70"/>
        <v>505.7</v>
      </c>
      <c r="V544" s="22">
        <f t="shared" si="71"/>
        <v>7186.5339999999997</v>
      </c>
    </row>
    <row r="545" spans="1:22" ht="15" customHeight="1">
      <c r="A545" s="9" t="s">
        <v>111</v>
      </c>
      <c r="B545" s="27" t="s">
        <v>107</v>
      </c>
      <c r="C545" s="28" t="s">
        <v>22</v>
      </c>
      <c r="D545" s="48">
        <v>2561.54</v>
      </c>
      <c r="E545" s="56">
        <v>32500.48</v>
      </c>
      <c r="F545" s="49" t="s">
        <v>23</v>
      </c>
      <c r="G545" s="48">
        <f t="shared" si="64"/>
        <v>2561.54</v>
      </c>
      <c r="H545" s="50" t="s">
        <v>24</v>
      </c>
      <c r="I545" s="48">
        <f t="shared" si="65"/>
        <v>1280.77</v>
      </c>
      <c r="J545" s="49" t="s">
        <v>25</v>
      </c>
      <c r="K545" s="48">
        <f t="shared" si="66"/>
        <v>896.53899999999987</v>
      </c>
      <c r="L545" s="49" t="s">
        <v>26</v>
      </c>
      <c r="M545" s="48">
        <f t="shared" si="67"/>
        <v>512.30799999999999</v>
      </c>
      <c r="N545" s="49" t="s">
        <v>27</v>
      </c>
      <c r="O545" s="48">
        <f t="shared" si="68"/>
        <v>1024.616</v>
      </c>
      <c r="P545" s="32" t="s">
        <v>28</v>
      </c>
      <c r="Q545" s="48">
        <f t="shared" si="69"/>
        <v>512.30799999999999</v>
      </c>
      <c r="R545" s="32" t="s">
        <v>29</v>
      </c>
      <c r="S545" s="48">
        <v>216</v>
      </c>
      <c r="T545" s="32" t="s">
        <v>30</v>
      </c>
      <c r="U545" s="48">
        <f t="shared" si="70"/>
        <v>505.7</v>
      </c>
      <c r="V545" s="22">
        <f t="shared" si="71"/>
        <v>7509.7809999999999</v>
      </c>
    </row>
    <row r="546" spans="1:22" ht="15" customHeight="1">
      <c r="A546" s="9" t="s">
        <v>112</v>
      </c>
      <c r="B546" s="27" t="s">
        <v>91</v>
      </c>
      <c r="C546" s="28" t="s">
        <v>22</v>
      </c>
      <c r="D546" s="48">
        <v>1173.44</v>
      </c>
      <c r="E546" s="56">
        <v>32500.48</v>
      </c>
      <c r="F546" s="49" t="s">
        <v>23</v>
      </c>
      <c r="G546" s="48">
        <f t="shared" si="64"/>
        <v>1173.44</v>
      </c>
      <c r="H546" s="50" t="s">
        <v>24</v>
      </c>
      <c r="I546" s="48">
        <f t="shared" si="65"/>
        <v>586.72</v>
      </c>
      <c r="J546" s="49" t="s">
        <v>25</v>
      </c>
      <c r="K546" s="48">
        <f t="shared" si="66"/>
        <v>410.70400000000001</v>
      </c>
      <c r="L546" s="49" t="s">
        <v>26</v>
      </c>
      <c r="M546" s="48">
        <f t="shared" si="67"/>
        <v>234.68800000000002</v>
      </c>
      <c r="N546" s="49" t="s">
        <v>27</v>
      </c>
      <c r="O546" s="48">
        <f t="shared" si="68"/>
        <v>469.37600000000003</v>
      </c>
      <c r="P546" s="32" t="s">
        <v>28</v>
      </c>
      <c r="Q546" s="48">
        <f t="shared" si="69"/>
        <v>234.68800000000002</v>
      </c>
      <c r="R546" s="32" t="s">
        <v>29</v>
      </c>
      <c r="S546" s="48">
        <v>216</v>
      </c>
      <c r="T546" s="32" t="s">
        <v>30</v>
      </c>
      <c r="U546" s="48">
        <f t="shared" si="70"/>
        <v>505.7</v>
      </c>
      <c r="V546" s="22">
        <f t="shared" si="71"/>
        <v>3831.3160000000003</v>
      </c>
    </row>
    <row r="547" spans="1:22" ht="15" customHeight="1">
      <c r="A547" s="9" t="s">
        <v>112</v>
      </c>
      <c r="B547" s="27" t="s">
        <v>92</v>
      </c>
      <c r="C547" s="28" t="s">
        <v>22</v>
      </c>
      <c r="D547" s="48">
        <v>1232.1199999999999</v>
      </c>
      <c r="E547" s="56">
        <v>32500.48</v>
      </c>
      <c r="F547" s="49" t="s">
        <v>23</v>
      </c>
      <c r="G547" s="48">
        <f t="shared" si="64"/>
        <v>1232.1199999999999</v>
      </c>
      <c r="H547" s="50" t="s">
        <v>24</v>
      </c>
      <c r="I547" s="48">
        <f t="shared" si="65"/>
        <v>616.05999999999995</v>
      </c>
      <c r="J547" s="49" t="s">
        <v>25</v>
      </c>
      <c r="K547" s="48">
        <f t="shared" si="66"/>
        <v>431.24199999999996</v>
      </c>
      <c r="L547" s="49" t="s">
        <v>26</v>
      </c>
      <c r="M547" s="48">
        <f t="shared" si="67"/>
        <v>246.42399999999998</v>
      </c>
      <c r="N547" s="49" t="s">
        <v>27</v>
      </c>
      <c r="O547" s="48">
        <f t="shared" si="68"/>
        <v>492.84799999999996</v>
      </c>
      <c r="P547" s="32" t="s">
        <v>28</v>
      </c>
      <c r="Q547" s="48">
        <f t="shared" si="69"/>
        <v>246.42399999999998</v>
      </c>
      <c r="R547" s="32" t="s">
        <v>29</v>
      </c>
      <c r="S547" s="48">
        <v>216</v>
      </c>
      <c r="T547" s="32" t="s">
        <v>30</v>
      </c>
      <c r="U547" s="48">
        <f t="shared" si="70"/>
        <v>505.7</v>
      </c>
      <c r="V547" s="22">
        <f t="shared" si="71"/>
        <v>3986.8179999999998</v>
      </c>
    </row>
    <row r="548" spans="1:22" ht="15" customHeight="1">
      <c r="A548" s="9" t="s">
        <v>112</v>
      </c>
      <c r="B548" s="27" t="s">
        <v>93</v>
      </c>
      <c r="C548" s="28" t="s">
        <v>22</v>
      </c>
      <c r="D548" s="48">
        <v>1293.73</v>
      </c>
      <c r="E548" s="56">
        <v>32500.48</v>
      </c>
      <c r="F548" s="49" t="s">
        <v>23</v>
      </c>
      <c r="G548" s="48">
        <f t="shared" si="64"/>
        <v>1293.73</v>
      </c>
      <c r="H548" s="50" t="s">
        <v>24</v>
      </c>
      <c r="I548" s="48">
        <f t="shared" si="65"/>
        <v>646.86500000000001</v>
      </c>
      <c r="J548" s="49" t="s">
        <v>25</v>
      </c>
      <c r="K548" s="48">
        <f t="shared" si="66"/>
        <v>452.80549999999999</v>
      </c>
      <c r="L548" s="49" t="s">
        <v>26</v>
      </c>
      <c r="M548" s="48">
        <f t="shared" si="67"/>
        <v>258.74600000000004</v>
      </c>
      <c r="N548" s="49" t="s">
        <v>27</v>
      </c>
      <c r="O548" s="48">
        <f t="shared" si="68"/>
        <v>517.49200000000008</v>
      </c>
      <c r="P548" s="32" t="s">
        <v>28</v>
      </c>
      <c r="Q548" s="48">
        <f t="shared" si="69"/>
        <v>258.74600000000004</v>
      </c>
      <c r="R548" s="32" t="s">
        <v>29</v>
      </c>
      <c r="S548" s="48">
        <v>216</v>
      </c>
      <c r="T548" s="32" t="s">
        <v>30</v>
      </c>
      <c r="U548" s="48">
        <f t="shared" si="70"/>
        <v>505.7</v>
      </c>
      <c r="V548" s="22">
        <f t="shared" si="71"/>
        <v>4150.0845000000008</v>
      </c>
    </row>
    <row r="549" spans="1:22" ht="15" customHeight="1">
      <c r="A549" s="9" t="s">
        <v>112</v>
      </c>
      <c r="B549" s="27" t="s">
        <v>94</v>
      </c>
      <c r="C549" s="28" t="s">
        <v>22</v>
      </c>
      <c r="D549" s="48">
        <v>1358.41</v>
      </c>
      <c r="E549" s="56">
        <v>32500.48</v>
      </c>
      <c r="F549" s="49" t="s">
        <v>23</v>
      </c>
      <c r="G549" s="48">
        <f t="shared" si="64"/>
        <v>1358.41</v>
      </c>
      <c r="H549" s="50" t="s">
        <v>24</v>
      </c>
      <c r="I549" s="48">
        <f t="shared" si="65"/>
        <v>679.20500000000004</v>
      </c>
      <c r="J549" s="49" t="s">
        <v>25</v>
      </c>
      <c r="K549" s="48">
        <f t="shared" si="66"/>
        <v>475.44349999999997</v>
      </c>
      <c r="L549" s="49" t="s">
        <v>26</v>
      </c>
      <c r="M549" s="48">
        <f t="shared" si="67"/>
        <v>271.68200000000002</v>
      </c>
      <c r="N549" s="49" t="s">
        <v>27</v>
      </c>
      <c r="O549" s="48">
        <f t="shared" si="68"/>
        <v>543.36400000000003</v>
      </c>
      <c r="P549" s="32" t="s">
        <v>28</v>
      </c>
      <c r="Q549" s="48">
        <f t="shared" si="69"/>
        <v>271.68200000000002</v>
      </c>
      <c r="R549" s="32" t="s">
        <v>29</v>
      </c>
      <c r="S549" s="48">
        <v>216</v>
      </c>
      <c r="T549" s="32" t="s">
        <v>30</v>
      </c>
      <c r="U549" s="48">
        <f t="shared" si="70"/>
        <v>505.7</v>
      </c>
      <c r="V549" s="22">
        <f t="shared" si="71"/>
        <v>4321.4865</v>
      </c>
    </row>
    <row r="550" spans="1:22" ht="15" customHeight="1">
      <c r="A550" s="9" t="s">
        <v>112</v>
      </c>
      <c r="B550" s="27" t="s">
        <v>95</v>
      </c>
      <c r="C550" s="28" t="s">
        <v>22</v>
      </c>
      <c r="D550" s="48">
        <v>1358.41</v>
      </c>
      <c r="E550" s="56">
        <v>32500.48</v>
      </c>
      <c r="F550" s="49" t="s">
        <v>23</v>
      </c>
      <c r="G550" s="48">
        <f t="shared" si="64"/>
        <v>1358.41</v>
      </c>
      <c r="H550" s="50" t="s">
        <v>24</v>
      </c>
      <c r="I550" s="48">
        <f t="shared" si="65"/>
        <v>679.20500000000004</v>
      </c>
      <c r="J550" s="49" t="s">
        <v>25</v>
      </c>
      <c r="K550" s="48">
        <f t="shared" si="66"/>
        <v>475.44349999999997</v>
      </c>
      <c r="L550" s="49" t="s">
        <v>26</v>
      </c>
      <c r="M550" s="48">
        <f t="shared" si="67"/>
        <v>271.68200000000002</v>
      </c>
      <c r="N550" s="49" t="s">
        <v>27</v>
      </c>
      <c r="O550" s="48">
        <f t="shared" si="68"/>
        <v>543.36400000000003</v>
      </c>
      <c r="P550" s="32" t="s">
        <v>28</v>
      </c>
      <c r="Q550" s="48">
        <f t="shared" si="69"/>
        <v>271.68200000000002</v>
      </c>
      <c r="R550" s="32" t="s">
        <v>29</v>
      </c>
      <c r="S550" s="48">
        <v>216</v>
      </c>
      <c r="T550" s="32" t="s">
        <v>30</v>
      </c>
      <c r="U550" s="48">
        <f t="shared" si="70"/>
        <v>505.7</v>
      </c>
      <c r="V550" s="22">
        <f t="shared" si="71"/>
        <v>4321.4865</v>
      </c>
    </row>
    <row r="551" spans="1:22" ht="15" customHeight="1">
      <c r="A551" s="9" t="s">
        <v>112</v>
      </c>
      <c r="B551" s="27" t="s">
        <v>96</v>
      </c>
      <c r="C551" s="28" t="s">
        <v>22</v>
      </c>
      <c r="D551" s="48">
        <v>1497.67</v>
      </c>
      <c r="E551" s="56">
        <v>32500.48</v>
      </c>
      <c r="F551" s="49" t="s">
        <v>23</v>
      </c>
      <c r="G551" s="48">
        <f t="shared" si="64"/>
        <v>1497.67</v>
      </c>
      <c r="H551" s="50" t="s">
        <v>24</v>
      </c>
      <c r="I551" s="48">
        <f t="shared" si="65"/>
        <v>748.83500000000004</v>
      </c>
      <c r="J551" s="49" t="s">
        <v>25</v>
      </c>
      <c r="K551" s="48">
        <f t="shared" si="66"/>
        <v>524.18449999999996</v>
      </c>
      <c r="L551" s="49" t="s">
        <v>26</v>
      </c>
      <c r="M551" s="48">
        <f t="shared" si="67"/>
        <v>299.53400000000005</v>
      </c>
      <c r="N551" s="49" t="s">
        <v>27</v>
      </c>
      <c r="O551" s="48">
        <f t="shared" si="68"/>
        <v>599.0680000000001</v>
      </c>
      <c r="P551" s="32" t="s">
        <v>28</v>
      </c>
      <c r="Q551" s="48">
        <f t="shared" si="69"/>
        <v>299.53400000000005</v>
      </c>
      <c r="R551" s="32" t="s">
        <v>29</v>
      </c>
      <c r="S551" s="48">
        <v>216</v>
      </c>
      <c r="T551" s="32" t="s">
        <v>30</v>
      </c>
      <c r="U551" s="48">
        <f t="shared" si="70"/>
        <v>505.7</v>
      </c>
      <c r="V551" s="22">
        <f t="shared" si="71"/>
        <v>4690.5254999999997</v>
      </c>
    </row>
    <row r="552" spans="1:22" ht="15" customHeight="1">
      <c r="A552" s="9" t="s">
        <v>112</v>
      </c>
      <c r="B552" s="27" t="s">
        <v>97</v>
      </c>
      <c r="C552" s="28" t="s">
        <v>22</v>
      </c>
      <c r="D552" s="48">
        <v>1572.52</v>
      </c>
      <c r="E552" s="56">
        <v>32500.48</v>
      </c>
      <c r="F552" s="49" t="s">
        <v>23</v>
      </c>
      <c r="G552" s="48">
        <f t="shared" si="64"/>
        <v>1572.52</v>
      </c>
      <c r="H552" s="50" t="s">
        <v>24</v>
      </c>
      <c r="I552" s="48">
        <f t="shared" si="65"/>
        <v>786.26</v>
      </c>
      <c r="J552" s="49" t="s">
        <v>25</v>
      </c>
      <c r="K552" s="48">
        <f t="shared" si="66"/>
        <v>550.38199999999995</v>
      </c>
      <c r="L552" s="49" t="s">
        <v>26</v>
      </c>
      <c r="M552" s="48">
        <f t="shared" si="67"/>
        <v>314.50400000000002</v>
      </c>
      <c r="N552" s="49" t="s">
        <v>27</v>
      </c>
      <c r="O552" s="48">
        <f t="shared" si="68"/>
        <v>629.00800000000004</v>
      </c>
      <c r="P552" s="32" t="s">
        <v>28</v>
      </c>
      <c r="Q552" s="48">
        <f t="shared" si="69"/>
        <v>314.50400000000002</v>
      </c>
      <c r="R552" s="32" t="s">
        <v>29</v>
      </c>
      <c r="S552" s="48">
        <v>216</v>
      </c>
      <c r="T552" s="32" t="s">
        <v>30</v>
      </c>
      <c r="U552" s="48">
        <f t="shared" si="70"/>
        <v>505.7</v>
      </c>
      <c r="V552" s="22">
        <f t="shared" si="71"/>
        <v>4888.8780000000006</v>
      </c>
    </row>
    <row r="553" spans="1:22" ht="15" customHeight="1">
      <c r="A553" s="9" t="s">
        <v>112</v>
      </c>
      <c r="B553" s="27" t="s">
        <v>98</v>
      </c>
      <c r="C553" s="28" t="s">
        <v>22</v>
      </c>
      <c r="D553" s="48">
        <v>1651.19</v>
      </c>
      <c r="E553" s="56">
        <v>32500.48</v>
      </c>
      <c r="F553" s="49" t="s">
        <v>23</v>
      </c>
      <c r="G553" s="48">
        <f t="shared" si="64"/>
        <v>1651.19</v>
      </c>
      <c r="H553" s="50" t="s">
        <v>24</v>
      </c>
      <c r="I553" s="48">
        <f t="shared" si="65"/>
        <v>825.59500000000003</v>
      </c>
      <c r="J553" s="49" t="s">
        <v>25</v>
      </c>
      <c r="K553" s="48">
        <f t="shared" si="66"/>
        <v>577.91649999999993</v>
      </c>
      <c r="L553" s="49" t="s">
        <v>26</v>
      </c>
      <c r="M553" s="48">
        <f t="shared" si="67"/>
        <v>330.23800000000006</v>
      </c>
      <c r="N553" s="49" t="s">
        <v>27</v>
      </c>
      <c r="O553" s="48">
        <f t="shared" si="68"/>
        <v>660.47600000000011</v>
      </c>
      <c r="P553" s="32" t="s">
        <v>28</v>
      </c>
      <c r="Q553" s="48">
        <f t="shared" si="69"/>
        <v>330.23800000000006</v>
      </c>
      <c r="R553" s="32" t="s">
        <v>29</v>
      </c>
      <c r="S553" s="48">
        <v>216</v>
      </c>
      <c r="T553" s="32" t="s">
        <v>30</v>
      </c>
      <c r="U553" s="48">
        <f t="shared" si="70"/>
        <v>505.7</v>
      </c>
      <c r="V553" s="22">
        <f t="shared" si="71"/>
        <v>5097.3535000000011</v>
      </c>
    </row>
    <row r="554" spans="1:22" ht="15" customHeight="1">
      <c r="A554" s="9" t="s">
        <v>112</v>
      </c>
      <c r="B554" s="27" t="s">
        <v>99</v>
      </c>
      <c r="C554" s="28" t="s">
        <v>22</v>
      </c>
      <c r="D554" s="48">
        <v>1733.77</v>
      </c>
      <c r="E554" s="56">
        <v>32500.48</v>
      </c>
      <c r="F554" s="49" t="s">
        <v>23</v>
      </c>
      <c r="G554" s="48">
        <f t="shared" si="64"/>
        <v>1733.77</v>
      </c>
      <c r="H554" s="50" t="s">
        <v>24</v>
      </c>
      <c r="I554" s="48">
        <f t="shared" si="65"/>
        <v>866.88499999999999</v>
      </c>
      <c r="J554" s="49" t="s">
        <v>25</v>
      </c>
      <c r="K554" s="48">
        <f t="shared" si="66"/>
        <v>606.81949999999995</v>
      </c>
      <c r="L554" s="49" t="s">
        <v>26</v>
      </c>
      <c r="M554" s="48">
        <f t="shared" si="67"/>
        <v>346.75400000000002</v>
      </c>
      <c r="N554" s="49" t="s">
        <v>27</v>
      </c>
      <c r="O554" s="48">
        <f t="shared" si="68"/>
        <v>693.50800000000004</v>
      </c>
      <c r="P554" s="32" t="s">
        <v>28</v>
      </c>
      <c r="Q554" s="48">
        <f t="shared" si="69"/>
        <v>346.75400000000002</v>
      </c>
      <c r="R554" s="32" t="s">
        <v>29</v>
      </c>
      <c r="S554" s="48">
        <v>216</v>
      </c>
      <c r="T554" s="32" t="s">
        <v>30</v>
      </c>
      <c r="U554" s="48">
        <f t="shared" si="70"/>
        <v>505.7</v>
      </c>
      <c r="V554" s="22">
        <f t="shared" si="71"/>
        <v>5316.1905000000006</v>
      </c>
    </row>
    <row r="555" spans="1:22" ht="15" customHeight="1">
      <c r="A555" s="9" t="s">
        <v>112</v>
      </c>
      <c r="B555" s="27" t="s">
        <v>100</v>
      </c>
      <c r="C555" s="28" t="s">
        <v>22</v>
      </c>
      <c r="D555" s="48">
        <v>1820.42</v>
      </c>
      <c r="E555" s="56">
        <v>32500.48</v>
      </c>
      <c r="F555" s="49" t="s">
        <v>23</v>
      </c>
      <c r="G555" s="48">
        <f t="shared" si="64"/>
        <v>1820.42</v>
      </c>
      <c r="H555" s="50" t="s">
        <v>24</v>
      </c>
      <c r="I555" s="48">
        <f t="shared" si="65"/>
        <v>910.21</v>
      </c>
      <c r="J555" s="49" t="s">
        <v>25</v>
      </c>
      <c r="K555" s="48">
        <f t="shared" si="66"/>
        <v>637.14699999999993</v>
      </c>
      <c r="L555" s="49" t="s">
        <v>26</v>
      </c>
      <c r="M555" s="48">
        <f t="shared" si="67"/>
        <v>364.08400000000006</v>
      </c>
      <c r="N555" s="49" t="s">
        <v>27</v>
      </c>
      <c r="O555" s="48">
        <f t="shared" si="68"/>
        <v>728.16800000000012</v>
      </c>
      <c r="P555" s="32" t="s">
        <v>28</v>
      </c>
      <c r="Q555" s="48">
        <f t="shared" si="69"/>
        <v>364.08400000000006</v>
      </c>
      <c r="R555" s="32" t="s">
        <v>29</v>
      </c>
      <c r="S555" s="48">
        <v>216</v>
      </c>
      <c r="T555" s="32" t="s">
        <v>30</v>
      </c>
      <c r="U555" s="48">
        <f t="shared" si="70"/>
        <v>505.7</v>
      </c>
      <c r="V555" s="22">
        <f t="shared" si="71"/>
        <v>5545.8130000000001</v>
      </c>
    </row>
    <row r="556" spans="1:22" ht="15" customHeight="1">
      <c r="A556" s="9" t="s">
        <v>112</v>
      </c>
      <c r="B556" s="27" t="s">
        <v>101</v>
      </c>
      <c r="C556" s="28" t="s">
        <v>22</v>
      </c>
      <c r="D556" s="48">
        <v>1911.46</v>
      </c>
      <c r="E556" s="56">
        <v>32500.48</v>
      </c>
      <c r="F556" s="49" t="s">
        <v>23</v>
      </c>
      <c r="G556" s="48">
        <f t="shared" si="64"/>
        <v>1911.46</v>
      </c>
      <c r="H556" s="50" t="s">
        <v>24</v>
      </c>
      <c r="I556" s="48">
        <f t="shared" si="65"/>
        <v>955.73</v>
      </c>
      <c r="J556" s="49" t="s">
        <v>25</v>
      </c>
      <c r="K556" s="48">
        <f t="shared" si="66"/>
        <v>669.01099999999997</v>
      </c>
      <c r="L556" s="49" t="s">
        <v>26</v>
      </c>
      <c r="M556" s="48">
        <f t="shared" si="67"/>
        <v>382.29200000000003</v>
      </c>
      <c r="N556" s="49" t="s">
        <v>27</v>
      </c>
      <c r="O556" s="48">
        <f t="shared" si="68"/>
        <v>764.58400000000006</v>
      </c>
      <c r="P556" s="32" t="s">
        <v>28</v>
      </c>
      <c r="Q556" s="48">
        <f t="shared" si="69"/>
        <v>382.29200000000003</v>
      </c>
      <c r="R556" s="32" t="s">
        <v>29</v>
      </c>
      <c r="S556" s="48">
        <v>216</v>
      </c>
      <c r="T556" s="32" t="s">
        <v>30</v>
      </c>
      <c r="U556" s="48">
        <f t="shared" si="70"/>
        <v>505.7</v>
      </c>
      <c r="V556" s="22">
        <f t="shared" si="71"/>
        <v>5787.0690000000004</v>
      </c>
    </row>
    <row r="557" spans="1:22" ht="15" customHeight="1">
      <c r="A557" s="9" t="s">
        <v>112</v>
      </c>
      <c r="B557" s="27" t="s">
        <v>102</v>
      </c>
      <c r="C557" s="28" t="s">
        <v>22</v>
      </c>
      <c r="D557" s="48">
        <v>2007.06</v>
      </c>
      <c r="E557" s="56">
        <v>32500.48</v>
      </c>
      <c r="F557" s="49" t="s">
        <v>23</v>
      </c>
      <c r="G557" s="48">
        <f t="shared" si="64"/>
        <v>2007.06</v>
      </c>
      <c r="H557" s="50" t="s">
        <v>24</v>
      </c>
      <c r="I557" s="48">
        <f t="shared" si="65"/>
        <v>1003.53</v>
      </c>
      <c r="J557" s="49" t="s">
        <v>25</v>
      </c>
      <c r="K557" s="48">
        <f t="shared" si="66"/>
        <v>702.47099999999989</v>
      </c>
      <c r="L557" s="49" t="s">
        <v>26</v>
      </c>
      <c r="M557" s="48">
        <f t="shared" si="67"/>
        <v>401.41200000000003</v>
      </c>
      <c r="N557" s="49" t="s">
        <v>27</v>
      </c>
      <c r="O557" s="48">
        <f t="shared" si="68"/>
        <v>802.82400000000007</v>
      </c>
      <c r="P557" s="32" t="s">
        <v>28</v>
      </c>
      <c r="Q557" s="48">
        <f t="shared" si="69"/>
        <v>401.41200000000003</v>
      </c>
      <c r="R557" s="32" t="s">
        <v>29</v>
      </c>
      <c r="S557" s="48">
        <v>216</v>
      </c>
      <c r="T557" s="32" t="s">
        <v>30</v>
      </c>
      <c r="U557" s="48">
        <f t="shared" si="70"/>
        <v>505.7</v>
      </c>
      <c r="V557" s="22">
        <f t="shared" si="71"/>
        <v>6040.4089999999997</v>
      </c>
    </row>
    <row r="558" spans="1:22" ht="15" customHeight="1">
      <c r="A558" s="9" t="s">
        <v>112</v>
      </c>
      <c r="B558" s="27" t="s">
        <v>103</v>
      </c>
      <c r="C558" s="28" t="s">
        <v>22</v>
      </c>
      <c r="D558" s="48">
        <v>2107.39</v>
      </c>
      <c r="E558" s="56">
        <v>32500.48</v>
      </c>
      <c r="F558" s="49" t="s">
        <v>23</v>
      </c>
      <c r="G558" s="48">
        <f t="shared" si="64"/>
        <v>2107.39</v>
      </c>
      <c r="H558" s="50" t="s">
        <v>24</v>
      </c>
      <c r="I558" s="48">
        <f t="shared" si="65"/>
        <v>1053.6949999999999</v>
      </c>
      <c r="J558" s="49" t="s">
        <v>25</v>
      </c>
      <c r="K558" s="48">
        <f t="shared" si="66"/>
        <v>737.58649999999989</v>
      </c>
      <c r="L558" s="49" t="s">
        <v>26</v>
      </c>
      <c r="M558" s="48">
        <f t="shared" si="67"/>
        <v>421.47800000000001</v>
      </c>
      <c r="N558" s="49" t="s">
        <v>27</v>
      </c>
      <c r="O558" s="48">
        <f t="shared" si="68"/>
        <v>842.95600000000002</v>
      </c>
      <c r="P558" s="32" t="s">
        <v>28</v>
      </c>
      <c r="Q558" s="48">
        <f t="shared" si="69"/>
        <v>421.47800000000001</v>
      </c>
      <c r="R558" s="32" t="s">
        <v>29</v>
      </c>
      <c r="S558" s="48">
        <v>216</v>
      </c>
      <c r="T558" s="32" t="s">
        <v>30</v>
      </c>
      <c r="U558" s="48">
        <f t="shared" si="70"/>
        <v>505.7</v>
      </c>
      <c r="V558" s="22">
        <f t="shared" si="71"/>
        <v>6306.2834999999995</v>
      </c>
    </row>
    <row r="559" spans="1:22" ht="15" customHeight="1">
      <c r="A559" s="9" t="s">
        <v>112</v>
      </c>
      <c r="B559" s="27" t="s">
        <v>104</v>
      </c>
      <c r="C559" s="28" t="s">
        <v>22</v>
      </c>
      <c r="D559" s="48">
        <v>2212.7399999999998</v>
      </c>
      <c r="E559" s="56">
        <v>32500.48</v>
      </c>
      <c r="F559" s="49" t="s">
        <v>23</v>
      </c>
      <c r="G559" s="48">
        <f t="shared" si="64"/>
        <v>2212.7399999999998</v>
      </c>
      <c r="H559" s="50" t="s">
        <v>24</v>
      </c>
      <c r="I559" s="48">
        <f t="shared" si="65"/>
        <v>1106.3699999999999</v>
      </c>
      <c r="J559" s="49" t="s">
        <v>25</v>
      </c>
      <c r="K559" s="48">
        <f t="shared" si="66"/>
        <v>774.45899999999983</v>
      </c>
      <c r="L559" s="49" t="s">
        <v>26</v>
      </c>
      <c r="M559" s="48">
        <f t="shared" si="67"/>
        <v>442.548</v>
      </c>
      <c r="N559" s="49" t="s">
        <v>27</v>
      </c>
      <c r="O559" s="48">
        <f t="shared" si="68"/>
        <v>885.096</v>
      </c>
      <c r="P559" s="32" t="s">
        <v>28</v>
      </c>
      <c r="Q559" s="48">
        <f t="shared" si="69"/>
        <v>442.548</v>
      </c>
      <c r="R559" s="32" t="s">
        <v>29</v>
      </c>
      <c r="S559" s="48">
        <v>216</v>
      </c>
      <c r="T559" s="32" t="s">
        <v>30</v>
      </c>
      <c r="U559" s="48">
        <f t="shared" si="70"/>
        <v>505.7</v>
      </c>
      <c r="V559" s="22">
        <f t="shared" si="71"/>
        <v>6585.4609999999993</v>
      </c>
    </row>
    <row r="560" spans="1:22" ht="15" customHeight="1">
      <c r="A560" s="9" t="s">
        <v>112</v>
      </c>
      <c r="B560" s="27" t="s">
        <v>105</v>
      </c>
      <c r="C560" s="28" t="s">
        <v>22</v>
      </c>
      <c r="D560" s="48">
        <v>2323.39</v>
      </c>
      <c r="E560" s="56">
        <v>32500.48</v>
      </c>
      <c r="F560" s="49" t="s">
        <v>23</v>
      </c>
      <c r="G560" s="48">
        <f t="shared" si="64"/>
        <v>2323.39</v>
      </c>
      <c r="H560" s="50" t="s">
        <v>24</v>
      </c>
      <c r="I560" s="48">
        <f t="shared" si="65"/>
        <v>1161.6949999999999</v>
      </c>
      <c r="J560" s="49" t="s">
        <v>25</v>
      </c>
      <c r="K560" s="48">
        <f t="shared" si="66"/>
        <v>813.18649999999991</v>
      </c>
      <c r="L560" s="49" t="s">
        <v>26</v>
      </c>
      <c r="M560" s="48">
        <f t="shared" si="67"/>
        <v>464.678</v>
      </c>
      <c r="N560" s="49" t="s">
        <v>27</v>
      </c>
      <c r="O560" s="48">
        <f t="shared" si="68"/>
        <v>929.35599999999999</v>
      </c>
      <c r="P560" s="32" t="s">
        <v>28</v>
      </c>
      <c r="Q560" s="48">
        <f t="shared" si="69"/>
        <v>464.678</v>
      </c>
      <c r="R560" s="32" t="s">
        <v>29</v>
      </c>
      <c r="S560" s="48">
        <v>216</v>
      </c>
      <c r="T560" s="32" t="s">
        <v>30</v>
      </c>
      <c r="U560" s="48">
        <f t="shared" si="70"/>
        <v>505.7</v>
      </c>
      <c r="V560" s="22">
        <f t="shared" si="71"/>
        <v>6878.6834999999992</v>
      </c>
    </row>
    <row r="561" spans="1:22" ht="15" customHeight="1">
      <c r="A561" s="9" t="s">
        <v>112</v>
      </c>
      <c r="B561" s="27" t="s">
        <v>106</v>
      </c>
      <c r="C561" s="28" t="s">
        <v>22</v>
      </c>
      <c r="D561" s="48">
        <v>2439.56</v>
      </c>
      <c r="E561" s="56">
        <v>32500.48</v>
      </c>
      <c r="F561" s="49" t="s">
        <v>23</v>
      </c>
      <c r="G561" s="48">
        <f t="shared" si="64"/>
        <v>2439.56</v>
      </c>
      <c r="H561" s="50" t="s">
        <v>24</v>
      </c>
      <c r="I561" s="48">
        <f t="shared" si="65"/>
        <v>1219.78</v>
      </c>
      <c r="J561" s="49" t="s">
        <v>25</v>
      </c>
      <c r="K561" s="48">
        <f t="shared" si="66"/>
        <v>853.84599999999989</v>
      </c>
      <c r="L561" s="49" t="s">
        <v>26</v>
      </c>
      <c r="M561" s="48">
        <f t="shared" si="67"/>
        <v>487.91200000000003</v>
      </c>
      <c r="N561" s="49" t="s">
        <v>27</v>
      </c>
      <c r="O561" s="48">
        <f t="shared" si="68"/>
        <v>975.82400000000007</v>
      </c>
      <c r="P561" s="32" t="s">
        <v>28</v>
      </c>
      <c r="Q561" s="48">
        <f t="shared" si="69"/>
        <v>487.91200000000003</v>
      </c>
      <c r="R561" s="32" t="s">
        <v>29</v>
      </c>
      <c r="S561" s="48">
        <v>216</v>
      </c>
      <c r="T561" s="32" t="s">
        <v>30</v>
      </c>
      <c r="U561" s="48">
        <f t="shared" si="70"/>
        <v>505.7</v>
      </c>
      <c r="V561" s="22">
        <f t="shared" si="71"/>
        <v>7186.5339999999997</v>
      </c>
    </row>
    <row r="562" spans="1:22" ht="15" customHeight="1">
      <c r="A562" s="9" t="s">
        <v>112</v>
      </c>
      <c r="B562" s="27" t="s">
        <v>107</v>
      </c>
      <c r="C562" s="28" t="s">
        <v>22</v>
      </c>
      <c r="D562" s="48">
        <v>2561.54</v>
      </c>
      <c r="E562" s="56">
        <v>32500.48</v>
      </c>
      <c r="F562" s="49" t="s">
        <v>23</v>
      </c>
      <c r="G562" s="48">
        <f t="shared" si="64"/>
        <v>2561.54</v>
      </c>
      <c r="H562" s="50" t="s">
        <v>24</v>
      </c>
      <c r="I562" s="48">
        <f t="shared" si="65"/>
        <v>1280.77</v>
      </c>
      <c r="J562" s="49" t="s">
        <v>25</v>
      </c>
      <c r="K562" s="48">
        <f t="shared" si="66"/>
        <v>896.53899999999987</v>
      </c>
      <c r="L562" s="49" t="s">
        <v>26</v>
      </c>
      <c r="M562" s="48">
        <f t="shared" si="67"/>
        <v>512.30799999999999</v>
      </c>
      <c r="N562" s="49" t="s">
        <v>27</v>
      </c>
      <c r="O562" s="48">
        <f t="shared" si="68"/>
        <v>1024.616</v>
      </c>
      <c r="P562" s="32" t="s">
        <v>28</v>
      </c>
      <c r="Q562" s="48">
        <f t="shared" si="69"/>
        <v>512.30799999999999</v>
      </c>
      <c r="R562" s="32" t="s">
        <v>29</v>
      </c>
      <c r="S562" s="48">
        <v>216</v>
      </c>
      <c r="T562" s="32" t="s">
        <v>30</v>
      </c>
      <c r="U562" s="48">
        <f t="shared" si="70"/>
        <v>505.7</v>
      </c>
      <c r="V562" s="22">
        <f t="shared" si="71"/>
        <v>7509.7809999999999</v>
      </c>
    </row>
    <row r="563" spans="1:22" ht="15" customHeight="1">
      <c r="A563" s="9" t="s">
        <v>113</v>
      </c>
      <c r="B563" s="27" t="s">
        <v>116</v>
      </c>
      <c r="C563" s="28" t="s">
        <v>22</v>
      </c>
      <c r="D563" s="48">
        <v>1012.25</v>
      </c>
      <c r="E563" s="56">
        <v>32500.48</v>
      </c>
      <c r="F563" s="49" t="s">
        <v>23</v>
      </c>
      <c r="G563" s="48">
        <f t="shared" si="64"/>
        <v>1012.25</v>
      </c>
      <c r="H563" s="50" t="s">
        <v>24</v>
      </c>
      <c r="I563" s="48">
        <f t="shared" si="65"/>
        <v>506.125</v>
      </c>
      <c r="J563" s="49" t="s">
        <v>25</v>
      </c>
      <c r="K563" s="48">
        <f t="shared" si="66"/>
        <v>354.28749999999997</v>
      </c>
      <c r="L563" s="49" t="s">
        <v>26</v>
      </c>
      <c r="M563" s="48">
        <f t="shared" si="67"/>
        <v>202.45000000000002</v>
      </c>
      <c r="N563" s="49" t="s">
        <v>27</v>
      </c>
      <c r="O563" s="48">
        <f t="shared" si="68"/>
        <v>404.90000000000003</v>
      </c>
      <c r="P563" s="32" t="s">
        <v>28</v>
      </c>
      <c r="Q563" s="48">
        <f t="shared" si="69"/>
        <v>202.45000000000002</v>
      </c>
      <c r="R563" s="32" t="s">
        <v>29</v>
      </c>
      <c r="S563" s="48">
        <v>216</v>
      </c>
      <c r="T563" s="32" t="s">
        <v>30</v>
      </c>
      <c r="U563" s="48">
        <f t="shared" si="70"/>
        <v>505.7</v>
      </c>
      <c r="V563" s="22">
        <f t="shared" si="71"/>
        <v>3404.1625000000004</v>
      </c>
    </row>
    <row r="564" spans="1:22" ht="15" customHeight="1">
      <c r="A564" s="9" t="s">
        <v>113</v>
      </c>
      <c r="B564" s="27" t="s">
        <v>117</v>
      </c>
      <c r="C564" s="28" t="s">
        <v>22</v>
      </c>
      <c r="D564" s="48">
        <v>1062.8599999999999</v>
      </c>
      <c r="E564" s="56">
        <v>32500.48</v>
      </c>
      <c r="F564" s="49" t="s">
        <v>23</v>
      </c>
      <c r="G564" s="48">
        <f t="shared" si="64"/>
        <v>1062.8599999999999</v>
      </c>
      <c r="H564" s="50" t="s">
        <v>24</v>
      </c>
      <c r="I564" s="48">
        <f t="shared" si="65"/>
        <v>531.42999999999995</v>
      </c>
      <c r="J564" s="49" t="s">
        <v>25</v>
      </c>
      <c r="K564" s="48">
        <f t="shared" si="66"/>
        <v>372.00099999999992</v>
      </c>
      <c r="L564" s="49" t="s">
        <v>26</v>
      </c>
      <c r="M564" s="48">
        <f t="shared" si="67"/>
        <v>212.572</v>
      </c>
      <c r="N564" s="49" t="s">
        <v>27</v>
      </c>
      <c r="O564" s="48">
        <f t="shared" si="68"/>
        <v>425.14400000000001</v>
      </c>
      <c r="P564" s="32" t="s">
        <v>28</v>
      </c>
      <c r="Q564" s="48">
        <f t="shared" si="69"/>
        <v>212.572</v>
      </c>
      <c r="R564" s="32" t="s">
        <v>29</v>
      </c>
      <c r="S564" s="48">
        <v>216</v>
      </c>
      <c r="T564" s="32" t="s">
        <v>30</v>
      </c>
      <c r="U564" s="48">
        <f t="shared" si="70"/>
        <v>505.7</v>
      </c>
      <c r="V564" s="22">
        <f t="shared" si="71"/>
        <v>3538.2790000000005</v>
      </c>
    </row>
    <row r="565" spans="1:22" ht="15" customHeight="1">
      <c r="A565" s="9" t="s">
        <v>113</v>
      </c>
      <c r="B565" s="27" t="s">
        <v>118</v>
      </c>
      <c r="C565" s="28" t="s">
        <v>22</v>
      </c>
      <c r="D565" s="48">
        <v>1115.96</v>
      </c>
      <c r="E565" s="56">
        <v>32500.48</v>
      </c>
      <c r="F565" s="49" t="s">
        <v>23</v>
      </c>
      <c r="G565" s="48">
        <f t="shared" si="64"/>
        <v>1115.96</v>
      </c>
      <c r="H565" s="50" t="s">
        <v>24</v>
      </c>
      <c r="I565" s="48">
        <f t="shared" si="65"/>
        <v>557.98</v>
      </c>
      <c r="J565" s="49" t="s">
        <v>25</v>
      </c>
      <c r="K565" s="48">
        <f t="shared" si="66"/>
        <v>390.58600000000001</v>
      </c>
      <c r="L565" s="49" t="s">
        <v>26</v>
      </c>
      <c r="M565" s="48">
        <f t="shared" si="67"/>
        <v>223.19200000000001</v>
      </c>
      <c r="N565" s="49" t="s">
        <v>27</v>
      </c>
      <c r="O565" s="48">
        <f t="shared" si="68"/>
        <v>446.38400000000001</v>
      </c>
      <c r="P565" s="32" t="s">
        <v>28</v>
      </c>
      <c r="Q565" s="48">
        <f t="shared" si="69"/>
        <v>223.19200000000001</v>
      </c>
      <c r="R565" s="32" t="s">
        <v>29</v>
      </c>
      <c r="S565" s="48">
        <v>216</v>
      </c>
      <c r="T565" s="32" t="s">
        <v>30</v>
      </c>
      <c r="U565" s="48">
        <f t="shared" si="70"/>
        <v>505.7</v>
      </c>
      <c r="V565" s="22">
        <f t="shared" si="71"/>
        <v>3678.9940000000001</v>
      </c>
    </row>
    <row r="566" spans="1:22" ht="15" customHeight="1">
      <c r="A566" s="9" t="s">
        <v>113</v>
      </c>
      <c r="B566" s="27" t="s">
        <v>119</v>
      </c>
      <c r="C566" s="28" t="s">
        <v>22</v>
      </c>
      <c r="D566" s="48">
        <v>1171.82</v>
      </c>
      <c r="E566" s="56">
        <v>32500.48</v>
      </c>
      <c r="F566" s="49" t="s">
        <v>23</v>
      </c>
      <c r="G566" s="48">
        <f t="shared" si="64"/>
        <v>1171.82</v>
      </c>
      <c r="H566" s="50" t="s">
        <v>24</v>
      </c>
      <c r="I566" s="48">
        <f t="shared" si="65"/>
        <v>585.91</v>
      </c>
      <c r="J566" s="49" t="s">
        <v>25</v>
      </c>
      <c r="K566" s="48">
        <f t="shared" si="66"/>
        <v>410.13699999999994</v>
      </c>
      <c r="L566" s="49" t="s">
        <v>26</v>
      </c>
      <c r="M566" s="48">
        <f t="shared" si="67"/>
        <v>234.364</v>
      </c>
      <c r="N566" s="49" t="s">
        <v>27</v>
      </c>
      <c r="O566" s="48">
        <f t="shared" si="68"/>
        <v>468.72800000000001</v>
      </c>
      <c r="P566" s="32" t="s">
        <v>28</v>
      </c>
      <c r="Q566" s="48">
        <f t="shared" si="69"/>
        <v>234.364</v>
      </c>
      <c r="R566" s="32" t="s">
        <v>29</v>
      </c>
      <c r="S566" s="48">
        <v>216</v>
      </c>
      <c r="T566" s="32" t="s">
        <v>30</v>
      </c>
      <c r="U566" s="48">
        <f t="shared" si="70"/>
        <v>505.7</v>
      </c>
      <c r="V566" s="22">
        <f t="shared" si="71"/>
        <v>3827.0230000000001</v>
      </c>
    </row>
    <row r="567" spans="1:22" ht="15" customHeight="1">
      <c r="A567" s="9" t="s">
        <v>113</v>
      </c>
      <c r="B567" s="27" t="s">
        <v>120</v>
      </c>
      <c r="C567" s="28" t="s">
        <v>22</v>
      </c>
      <c r="D567" s="48">
        <v>1230.3800000000001</v>
      </c>
      <c r="E567" s="56">
        <v>32500.48</v>
      </c>
      <c r="F567" s="49" t="s">
        <v>23</v>
      </c>
      <c r="G567" s="48">
        <f t="shared" si="64"/>
        <v>1230.3800000000001</v>
      </c>
      <c r="H567" s="50" t="s">
        <v>24</v>
      </c>
      <c r="I567" s="48">
        <f t="shared" si="65"/>
        <v>615.19000000000005</v>
      </c>
      <c r="J567" s="49" t="s">
        <v>25</v>
      </c>
      <c r="K567" s="48">
        <f t="shared" si="66"/>
        <v>430.63300000000004</v>
      </c>
      <c r="L567" s="49" t="s">
        <v>26</v>
      </c>
      <c r="M567" s="48">
        <f t="shared" si="67"/>
        <v>246.07600000000002</v>
      </c>
      <c r="N567" s="49" t="s">
        <v>27</v>
      </c>
      <c r="O567" s="48">
        <f t="shared" si="68"/>
        <v>492.15200000000004</v>
      </c>
      <c r="P567" s="32" t="s">
        <v>28</v>
      </c>
      <c r="Q567" s="48">
        <f t="shared" si="69"/>
        <v>246.07600000000002</v>
      </c>
      <c r="R567" s="32" t="s">
        <v>29</v>
      </c>
      <c r="S567" s="48">
        <v>216</v>
      </c>
      <c r="T567" s="32" t="s">
        <v>30</v>
      </c>
      <c r="U567" s="48">
        <f t="shared" si="70"/>
        <v>505.7</v>
      </c>
      <c r="V567" s="22">
        <f t="shared" si="71"/>
        <v>3982.2070000000003</v>
      </c>
    </row>
    <row r="568" spans="1:22" ht="15" customHeight="1">
      <c r="A568" s="9" t="s">
        <v>113</v>
      </c>
      <c r="B568" s="27" t="s">
        <v>121</v>
      </c>
      <c r="C568" s="28" t="s">
        <v>22</v>
      </c>
      <c r="D568" s="48">
        <v>1291.9100000000001</v>
      </c>
      <c r="E568" s="56">
        <v>32500.48</v>
      </c>
      <c r="F568" s="49" t="s">
        <v>23</v>
      </c>
      <c r="G568" s="48">
        <f t="shared" si="64"/>
        <v>1291.9100000000001</v>
      </c>
      <c r="H568" s="50" t="s">
        <v>24</v>
      </c>
      <c r="I568" s="48">
        <f t="shared" si="65"/>
        <v>645.95500000000004</v>
      </c>
      <c r="J568" s="49" t="s">
        <v>25</v>
      </c>
      <c r="K568" s="48">
        <f t="shared" si="66"/>
        <v>452.16849999999999</v>
      </c>
      <c r="L568" s="49" t="s">
        <v>26</v>
      </c>
      <c r="M568" s="48">
        <f t="shared" si="67"/>
        <v>258.38200000000001</v>
      </c>
      <c r="N568" s="49" t="s">
        <v>27</v>
      </c>
      <c r="O568" s="48">
        <f t="shared" si="68"/>
        <v>516.76400000000001</v>
      </c>
      <c r="P568" s="32" t="s">
        <v>28</v>
      </c>
      <c r="Q568" s="48">
        <f t="shared" si="69"/>
        <v>258.38200000000001</v>
      </c>
      <c r="R568" s="32" t="s">
        <v>29</v>
      </c>
      <c r="S568" s="48">
        <v>216</v>
      </c>
      <c r="T568" s="32" t="s">
        <v>30</v>
      </c>
      <c r="U568" s="48">
        <f t="shared" si="70"/>
        <v>505.7</v>
      </c>
      <c r="V568" s="22">
        <f t="shared" si="71"/>
        <v>4145.2614999999996</v>
      </c>
    </row>
    <row r="569" spans="1:22" ht="15" customHeight="1">
      <c r="A569" s="9" t="s">
        <v>113</v>
      </c>
      <c r="B569" s="27" t="s">
        <v>122</v>
      </c>
      <c r="C569" s="28" t="s">
        <v>22</v>
      </c>
      <c r="D569" s="48">
        <v>1356.53</v>
      </c>
      <c r="E569" s="56">
        <v>32500.48</v>
      </c>
      <c r="F569" s="49" t="s">
        <v>23</v>
      </c>
      <c r="G569" s="48">
        <f t="shared" si="64"/>
        <v>1356.53</v>
      </c>
      <c r="H569" s="50" t="s">
        <v>24</v>
      </c>
      <c r="I569" s="48">
        <f t="shared" si="65"/>
        <v>678.26499999999999</v>
      </c>
      <c r="J569" s="49" t="s">
        <v>25</v>
      </c>
      <c r="K569" s="48">
        <f t="shared" si="66"/>
        <v>474.78549999999996</v>
      </c>
      <c r="L569" s="49" t="s">
        <v>26</v>
      </c>
      <c r="M569" s="48">
        <f t="shared" si="67"/>
        <v>271.30599999999998</v>
      </c>
      <c r="N569" s="49" t="s">
        <v>27</v>
      </c>
      <c r="O569" s="48">
        <f t="shared" si="68"/>
        <v>542.61199999999997</v>
      </c>
      <c r="P569" s="32" t="s">
        <v>28</v>
      </c>
      <c r="Q569" s="48">
        <f t="shared" si="69"/>
        <v>271.30599999999998</v>
      </c>
      <c r="R569" s="32" t="s">
        <v>29</v>
      </c>
      <c r="S569" s="48">
        <v>216</v>
      </c>
      <c r="T569" s="32" t="s">
        <v>30</v>
      </c>
      <c r="U569" s="48">
        <f t="shared" si="70"/>
        <v>505.7</v>
      </c>
      <c r="V569" s="22">
        <f t="shared" si="71"/>
        <v>4316.5045</v>
      </c>
    </row>
    <row r="570" spans="1:22" ht="15" customHeight="1">
      <c r="A570" s="9" t="s">
        <v>113</v>
      </c>
      <c r="B570" s="27" t="s">
        <v>123</v>
      </c>
      <c r="C570" s="28" t="s">
        <v>22</v>
      </c>
      <c r="D570" s="48">
        <v>1424.3</v>
      </c>
      <c r="E570" s="56">
        <v>32500.48</v>
      </c>
      <c r="F570" s="49" t="s">
        <v>23</v>
      </c>
      <c r="G570" s="48">
        <f t="shared" si="64"/>
        <v>1424.3</v>
      </c>
      <c r="H570" s="50" t="s">
        <v>24</v>
      </c>
      <c r="I570" s="48">
        <f t="shared" si="65"/>
        <v>712.15</v>
      </c>
      <c r="J570" s="49" t="s">
        <v>25</v>
      </c>
      <c r="K570" s="48">
        <f t="shared" si="66"/>
        <v>498.50499999999994</v>
      </c>
      <c r="L570" s="49" t="s">
        <v>26</v>
      </c>
      <c r="M570" s="48">
        <f t="shared" si="67"/>
        <v>284.86</v>
      </c>
      <c r="N570" s="49" t="s">
        <v>27</v>
      </c>
      <c r="O570" s="48">
        <f t="shared" si="68"/>
        <v>569.72</v>
      </c>
      <c r="P570" s="32" t="s">
        <v>28</v>
      </c>
      <c r="Q570" s="48">
        <f t="shared" si="69"/>
        <v>284.86</v>
      </c>
      <c r="R570" s="32" t="s">
        <v>29</v>
      </c>
      <c r="S570" s="48">
        <v>216</v>
      </c>
      <c r="T570" s="32" t="s">
        <v>30</v>
      </c>
      <c r="U570" s="48">
        <f t="shared" si="70"/>
        <v>505.7</v>
      </c>
      <c r="V570" s="22">
        <f t="shared" si="71"/>
        <v>4496.0950000000003</v>
      </c>
    </row>
    <row r="571" spans="1:22" ht="15" customHeight="1">
      <c r="A571" s="9" t="s">
        <v>113</v>
      </c>
      <c r="B571" s="27" t="s">
        <v>124</v>
      </c>
      <c r="C571" s="28" t="s">
        <v>22</v>
      </c>
      <c r="D571" s="48">
        <v>1495.53</v>
      </c>
      <c r="E571" s="56">
        <v>32500.48</v>
      </c>
      <c r="F571" s="49" t="s">
        <v>23</v>
      </c>
      <c r="G571" s="48">
        <f t="shared" si="64"/>
        <v>1495.53</v>
      </c>
      <c r="H571" s="50" t="s">
        <v>24</v>
      </c>
      <c r="I571" s="48">
        <f t="shared" si="65"/>
        <v>747.76499999999999</v>
      </c>
      <c r="J571" s="49" t="s">
        <v>25</v>
      </c>
      <c r="K571" s="48">
        <f t="shared" si="66"/>
        <v>523.43549999999993</v>
      </c>
      <c r="L571" s="49" t="s">
        <v>26</v>
      </c>
      <c r="M571" s="48">
        <f t="shared" si="67"/>
        <v>299.10599999999999</v>
      </c>
      <c r="N571" s="49" t="s">
        <v>27</v>
      </c>
      <c r="O571" s="48">
        <f t="shared" si="68"/>
        <v>598.21199999999999</v>
      </c>
      <c r="P571" s="32" t="s">
        <v>28</v>
      </c>
      <c r="Q571" s="48">
        <f t="shared" si="69"/>
        <v>299.10599999999999</v>
      </c>
      <c r="R571" s="32" t="s">
        <v>29</v>
      </c>
      <c r="S571" s="48">
        <v>216</v>
      </c>
      <c r="T571" s="32" t="s">
        <v>30</v>
      </c>
      <c r="U571" s="48">
        <f t="shared" si="70"/>
        <v>505.7</v>
      </c>
      <c r="V571" s="22">
        <f t="shared" si="71"/>
        <v>4684.8544999999995</v>
      </c>
    </row>
    <row r="572" spans="1:22" ht="15" customHeight="1">
      <c r="A572" s="9" t="s">
        <v>113</v>
      </c>
      <c r="B572" s="27" t="s">
        <v>125</v>
      </c>
      <c r="C572" s="28" t="s">
        <v>22</v>
      </c>
      <c r="D572" s="48">
        <v>1570.36</v>
      </c>
      <c r="E572" s="56">
        <v>32500.48</v>
      </c>
      <c r="F572" s="49" t="s">
        <v>23</v>
      </c>
      <c r="G572" s="48">
        <f t="shared" si="64"/>
        <v>1570.36</v>
      </c>
      <c r="H572" s="50" t="s">
        <v>24</v>
      </c>
      <c r="I572" s="48">
        <f t="shared" si="65"/>
        <v>785.18</v>
      </c>
      <c r="J572" s="49" t="s">
        <v>25</v>
      </c>
      <c r="K572" s="48">
        <f t="shared" si="66"/>
        <v>549.62599999999998</v>
      </c>
      <c r="L572" s="49" t="s">
        <v>26</v>
      </c>
      <c r="M572" s="48">
        <f t="shared" si="67"/>
        <v>314.072</v>
      </c>
      <c r="N572" s="49" t="s">
        <v>27</v>
      </c>
      <c r="O572" s="48">
        <f t="shared" si="68"/>
        <v>628.14400000000001</v>
      </c>
      <c r="P572" s="32" t="s">
        <v>28</v>
      </c>
      <c r="Q572" s="48">
        <f t="shared" si="69"/>
        <v>314.072</v>
      </c>
      <c r="R572" s="32" t="s">
        <v>29</v>
      </c>
      <c r="S572" s="48">
        <v>216</v>
      </c>
      <c r="T572" s="32" t="s">
        <v>30</v>
      </c>
      <c r="U572" s="48">
        <f t="shared" si="70"/>
        <v>505.7</v>
      </c>
      <c r="V572" s="22">
        <f t="shared" si="71"/>
        <v>4883.1539999999995</v>
      </c>
    </row>
    <row r="573" spans="1:22" ht="15" customHeight="1">
      <c r="A573" s="9" t="s">
        <v>113</v>
      </c>
      <c r="B573" s="27" t="s">
        <v>126</v>
      </c>
      <c r="C573" s="28" t="s">
        <v>22</v>
      </c>
      <c r="D573" s="48">
        <v>1648.84</v>
      </c>
      <c r="E573" s="56">
        <v>32500.48</v>
      </c>
      <c r="F573" s="49" t="s">
        <v>23</v>
      </c>
      <c r="G573" s="48">
        <f t="shared" si="64"/>
        <v>1648.84</v>
      </c>
      <c r="H573" s="50" t="s">
        <v>24</v>
      </c>
      <c r="I573" s="48">
        <f t="shared" si="65"/>
        <v>824.42</v>
      </c>
      <c r="J573" s="49" t="s">
        <v>25</v>
      </c>
      <c r="K573" s="48">
        <f t="shared" si="66"/>
        <v>577.09399999999994</v>
      </c>
      <c r="L573" s="49" t="s">
        <v>26</v>
      </c>
      <c r="M573" s="48">
        <f t="shared" si="67"/>
        <v>329.76800000000003</v>
      </c>
      <c r="N573" s="49" t="s">
        <v>27</v>
      </c>
      <c r="O573" s="48">
        <f t="shared" si="68"/>
        <v>659.53600000000006</v>
      </c>
      <c r="P573" s="32" t="s">
        <v>28</v>
      </c>
      <c r="Q573" s="48">
        <f t="shared" si="69"/>
        <v>329.76800000000003</v>
      </c>
      <c r="R573" s="32" t="s">
        <v>29</v>
      </c>
      <c r="S573" s="48">
        <v>216</v>
      </c>
      <c r="T573" s="32" t="s">
        <v>30</v>
      </c>
      <c r="U573" s="48">
        <f t="shared" si="70"/>
        <v>505.7</v>
      </c>
      <c r="V573" s="22">
        <f t="shared" si="71"/>
        <v>5091.1260000000002</v>
      </c>
    </row>
    <row r="574" spans="1:22" ht="15" customHeight="1">
      <c r="A574" s="9" t="s">
        <v>113</v>
      </c>
      <c r="B574" s="27" t="s">
        <v>127</v>
      </c>
      <c r="C574" s="28" t="s">
        <v>22</v>
      </c>
      <c r="D574" s="48">
        <v>1731.27</v>
      </c>
      <c r="E574" s="56">
        <v>32500.48</v>
      </c>
      <c r="F574" s="49" t="s">
        <v>23</v>
      </c>
      <c r="G574" s="48">
        <f t="shared" si="64"/>
        <v>1731.27</v>
      </c>
      <c r="H574" s="50" t="s">
        <v>24</v>
      </c>
      <c r="I574" s="48">
        <f t="shared" si="65"/>
        <v>865.63499999999999</v>
      </c>
      <c r="J574" s="49" t="s">
        <v>25</v>
      </c>
      <c r="K574" s="48">
        <f t="shared" si="66"/>
        <v>605.94449999999995</v>
      </c>
      <c r="L574" s="49" t="s">
        <v>26</v>
      </c>
      <c r="M574" s="48">
        <f t="shared" si="67"/>
        <v>346.25400000000002</v>
      </c>
      <c r="N574" s="49" t="s">
        <v>27</v>
      </c>
      <c r="O574" s="48">
        <f t="shared" si="68"/>
        <v>692.50800000000004</v>
      </c>
      <c r="P574" s="32" t="s">
        <v>28</v>
      </c>
      <c r="Q574" s="48">
        <f t="shared" si="69"/>
        <v>346.25400000000002</v>
      </c>
      <c r="R574" s="32" t="s">
        <v>29</v>
      </c>
      <c r="S574" s="48">
        <v>216</v>
      </c>
      <c r="T574" s="32" t="s">
        <v>30</v>
      </c>
      <c r="U574" s="48">
        <f t="shared" si="70"/>
        <v>505.7</v>
      </c>
      <c r="V574" s="22">
        <f t="shared" si="71"/>
        <v>5309.5655000000006</v>
      </c>
    </row>
    <row r="575" spans="1:22" ht="15" customHeight="1">
      <c r="A575" s="9" t="s">
        <v>113</v>
      </c>
      <c r="B575" s="27" t="s">
        <v>128</v>
      </c>
      <c r="C575" s="28" t="s">
        <v>22</v>
      </c>
      <c r="D575" s="48">
        <v>1817.83</v>
      </c>
      <c r="E575" s="56">
        <v>32500.48</v>
      </c>
      <c r="F575" s="49" t="s">
        <v>23</v>
      </c>
      <c r="G575" s="48">
        <f t="shared" si="64"/>
        <v>1817.83</v>
      </c>
      <c r="H575" s="50" t="s">
        <v>24</v>
      </c>
      <c r="I575" s="48">
        <f t="shared" si="65"/>
        <v>908.91499999999996</v>
      </c>
      <c r="J575" s="49" t="s">
        <v>25</v>
      </c>
      <c r="K575" s="48">
        <f t="shared" si="66"/>
        <v>636.24049999999988</v>
      </c>
      <c r="L575" s="49" t="s">
        <v>26</v>
      </c>
      <c r="M575" s="48">
        <f t="shared" si="67"/>
        <v>363.56600000000003</v>
      </c>
      <c r="N575" s="49" t="s">
        <v>27</v>
      </c>
      <c r="O575" s="48">
        <f t="shared" si="68"/>
        <v>727.13200000000006</v>
      </c>
      <c r="P575" s="32" t="s">
        <v>28</v>
      </c>
      <c r="Q575" s="48">
        <f t="shared" si="69"/>
        <v>363.56600000000003</v>
      </c>
      <c r="R575" s="32" t="s">
        <v>29</v>
      </c>
      <c r="S575" s="48">
        <v>216</v>
      </c>
      <c r="T575" s="32" t="s">
        <v>30</v>
      </c>
      <c r="U575" s="48">
        <f t="shared" si="70"/>
        <v>505.7</v>
      </c>
      <c r="V575" s="22">
        <f t="shared" si="71"/>
        <v>5538.9494999999997</v>
      </c>
    </row>
    <row r="576" spans="1:22" ht="15" customHeight="1">
      <c r="A576" s="9" t="s">
        <v>113</v>
      </c>
      <c r="B576" s="27" t="s">
        <v>129</v>
      </c>
      <c r="C576" s="28" t="s">
        <v>22</v>
      </c>
      <c r="D576" s="48">
        <v>1908.75</v>
      </c>
      <c r="E576" s="56">
        <v>32500.48</v>
      </c>
      <c r="F576" s="49" t="s">
        <v>23</v>
      </c>
      <c r="G576" s="48">
        <f t="shared" si="64"/>
        <v>1908.75</v>
      </c>
      <c r="H576" s="50" t="s">
        <v>24</v>
      </c>
      <c r="I576" s="48">
        <f t="shared" si="65"/>
        <v>954.375</v>
      </c>
      <c r="J576" s="49" t="s">
        <v>25</v>
      </c>
      <c r="K576" s="48">
        <f t="shared" si="66"/>
        <v>668.0625</v>
      </c>
      <c r="L576" s="49" t="s">
        <v>26</v>
      </c>
      <c r="M576" s="48">
        <f t="shared" si="67"/>
        <v>381.75</v>
      </c>
      <c r="N576" s="49" t="s">
        <v>27</v>
      </c>
      <c r="O576" s="48">
        <f t="shared" si="68"/>
        <v>763.5</v>
      </c>
      <c r="P576" s="32" t="s">
        <v>28</v>
      </c>
      <c r="Q576" s="48">
        <f t="shared" si="69"/>
        <v>381.75</v>
      </c>
      <c r="R576" s="32" t="s">
        <v>29</v>
      </c>
      <c r="S576" s="48">
        <v>216</v>
      </c>
      <c r="T576" s="32" t="s">
        <v>30</v>
      </c>
      <c r="U576" s="48">
        <f t="shared" si="70"/>
        <v>505.7</v>
      </c>
      <c r="V576" s="22">
        <f t="shared" si="71"/>
        <v>5779.8874999999998</v>
      </c>
    </row>
    <row r="577" spans="1:22" ht="15" customHeight="1">
      <c r="A577" s="9" t="s">
        <v>113</v>
      </c>
      <c r="B577" s="27" t="s">
        <v>130</v>
      </c>
      <c r="C577" s="28" t="s">
        <v>22</v>
      </c>
      <c r="D577" s="48">
        <v>2004.19</v>
      </c>
      <c r="E577" s="56">
        <v>32500.48</v>
      </c>
      <c r="F577" s="49" t="s">
        <v>23</v>
      </c>
      <c r="G577" s="48">
        <f t="shared" si="64"/>
        <v>2004.19</v>
      </c>
      <c r="H577" s="50" t="s">
        <v>24</v>
      </c>
      <c r="I577" s="48">
        <f t="shared" si="65"/>
        <v>1002.095</v>
      </c>
      <c r="J577" s="49" t="s">
        <v>25</v>
      </c>
      <c r="K577" s="48">
        <f t="shared" si="66"/>
        <v>701.4665</v>
      </c>
      <c r="L577" s="49" t="s">
        <v>26</v>
      </c>
      <c r="M577" s="48">
        <f t="shared" si="67"/>
        <v>400.83800000000002</v>
      </c>
      <c r="N577" s="49" t="s">
        <v>27</v>
      </c>
      <c r="O577" s="48">
        <f t="shared" si="68"/>
        <v>801.67600000000004</v>
      </c>
      <c r="P577" s="32" t="s">
        <v>28</v>
      </c>
      <c r="Q577" s="48">
        <f t="shared" si="69"/>
        <v>400.83800000000002</v>
      </c>
      <c r="R577" s="32" t="s">
        <v>29</v>
      </c>
      <c r="S577" s="48">
        <v>216</v>
      </c>
      <c r="T577" s="32" t="s">
        <v>30</v>
      </c>
      <c r="U577" s="48">
        <f t="shared" si="70"/>
        <v>505.7</v>
      </c>
      <c r="V577" s="22">
        <f t="shared" si="71"/>
        <v>6032.8035</v>
      </c>
    </row>
    <row r="578" spans="1:22" ht="15" customHeight="1">
      <c r="A578" s="9" t="s">
        <v>113</v>
      </c>
      <c r="B578" s="27" t="s">
        <v>131</v>
      </c>
      <c r="C578" s="28" t="s">
        <v>22</v>
      </c>
      <c r="D578" s="48">
        <v>2104.39</v>
      </c>
      <c r="E578" s="56">
        <v>32500.48</v>
      </c>
      <c r="F578" s="49" t="s">
        <v>23</v>
      </c>
      <c r="G578" s="48">
        <f t="shared" si="64"/>
        <v>2104.39</v>
      </c>
      <c r="H578" s="50" t="s">
        <v>24</v>
      </c>
      <c r="I578" s="48">
        <f t="shared" si="65"/>
        <v>1052.1949999999999</v>
      </c>
      <c r="J578" s="49" t="s">
        <v>25</v>
      </c>
      <c r="K578" s="48">
        <f t="shared" si="66"/>
        <v>736.53649999999993</v>
      </c>
      <c r="L578" s="49" t="s">
        <v>26</v>
      </c>
      <c r="M578" s="48">
        <f t="shared" si="67"/>
        <v>420.87799999999999</v>
      </c>
      <c r="N578" s="49" t="s">
        <v>27</v>
      </c>
      <c r="O578" s="48">
        <f t="shared" si="68"/>
        <v>841.75599999999997</v>
      </c>
      <c r="P578" s="32" t="s">
        <v>28</v>
      </c>
      <c r="Q578" s="48">
        <f t="shared" si="69"/>
        <v>420.87799999999999</v>
      </c>
      <c r="R578" s="32" t="s">
        <v>29</v>
      </c>
      <c r="S578" s="48">
        <v>216</v>
      </c>
      <c r="T578" s="32" t="s">
        <v>30</v>
      </c>
      <c r="U578" s="48">
        <f t="shared" si="70"/>
        <v>505.7</v>
      </c>
      <c r="V578" s="22">
        <f t="shared" si="71"/>
        <v>6298.3334999999988</v>
      </c>
    </row>
    <row r="579" spans="1:22" ht="15" customHeight="1">
      <c r="A579" s="9" t="s">
        <v>113</v>
      </c>
      <c r="B579" s="27" t="s">
        <v>132</v>
      </c>
      <c r="C579" s="28" t="s">
        <v>22</v>
      </c>
      <c r="D579" s="48">
        <v>2209.61</v>
      </c>
      <c r="E579" s="56">
        <v>32500.48</v>
      </c>
      <c r="F579" s="49" t="s">
        <v>23</v>
      </c>
      <c r="G579" s="48">
        <f t="shared" ref="G579:G642" si="72">D579</f>
        <v>2209.61</v>
      </c>
      <c r="H579" s="50" t="s">
        <v>24</v>
      </c>
      <c r="I579" s="48">
        <f t="shared" ref="I579:I642" si="73">D579/2</f>
        <v>1104.8050000000001</v>
      </c>
      <c r="J579" s="49" t="s">
        <v>25</v>
      </c>
      <c r="K579" s="48">
        <f t="shared" ref="K579:K642" si="74">D579*35%</f>
        <v>773.36350000000004</v>
      </c>
      <c r="L579" s="49" t="s">
        <v>26</v>
      </c>
      <c r="M579" s="48">
        <f t="shared" ref="M579:M642" si="75">D579*20%</f>
        <v>441.92200000000003</v>
      </c>
      <c r="N579" s="49" t="s">
        <v>27</v>
      </c>
      <c r="O579" s="48">
        <f t="shared" ref="O579:O642" si="76">D579*40%</f>
        <v>883.84400000000005</v>
      </c>
      <c r="P579" s="32" t="s">
        <v>28</v>
      </c>
      <c r="Q579" s="48">
        <f t="shared" ref="Q579:Q642" si="77">D579*20%</f>
        <v>441.92200000000003</v>
      </c>
      <c r="R579" s="32" t="s">
        <v>29</v>
      </c>
      <c r="S579" s="48">
        <v>216</v>
      </c>
      <c r="T579" s="32" t="s">
        <v>30</v>
      </c>
      <c r="U579" s="48">
        <f t="shared" ref="U579:U642" si="78">IF(D579&gt;3418,0,505.7)</f>
        <v>505.7</v>
      </c>
      <c r="V579" s="22">
        <f t="shared" ref="V579:V642" si="79">U579+S579+Q579+O579+M579+K579+I579+D579</f>
        <v>6577.1664999999994</v>
      </c>
    </row>
    <row r="580" spans="1:22" ht="15" customHeight="1">
      <c r="A580" s="9" t="s">
        <v>114</v>
      </c>
      <c r="B580" s="27" t="s">
        <v>116</v>
      </c>
      <c r="C580" s="28" t="s">
        <v>22</v>
      </c>
      <c r="D580" s="48">
        <v>1012.25</v>
      </c>
      <c r="E580" s="56">
        <v>32500.48</v>
      </c>
      <c r="F580" s="49" t="s">
        <v>23</v>
      </c>
      <c r="G580" s="48">
        <f t="shared" si="72"/>
        <v>1012.25</v>
      </c>
      <c r="H580" s="50" t="s">
        <v>24</v>
      </c>
      <c r="I580" s="48">
        <f t="shared" si="73"/>
        <v>506.125</v>
      </c>
      <c r="J580" s="49" t="s">
        <v>25</v>
      </c>
      <c r="K580" s="48">
        <f t="shared" si="74"/>
        <v>354.28749999999997</v>
      </c>
      <c r="L580" s="49" t="s">
        <v>26</v>
      </c>
      <c r="M580" s="48">
        <f t="shared" si="75"/>
        <v>202.45000000000002</v>
      </c>
      <c r="N580" s="49" t="s">
        <v>27</v>
      </c>
      <c r="O580" s="48">
        <f t="shared" si="76"/>
        <v>404.90000000000003</v>
      </c>
      <c r="P580" s="32" t="s">
        <v>28</v>
      </c>
      <c r="Q580" s="48">
        <f t="shared" si="77"/>
        <v>202.45000000000002</v>
      </c>
      <c r="R580" s="32" t="s">
        <v>29</v>
      </c>
      <c r="S580" s="48">
        <v>216</v>
      </c>
      <c r="T580" s="32" t="s">
        <v>30</v>
      </c>
      <c r="U580" s="48">
        <f t="shared" si="78"/>
        <v>505.7</v>
      </c>
      <c r="V580" s="22">
        <f t="shared" si="79"/>
        <v>3404.1625000000004</v>
      </c>
    </row>
    <row r="581" spans="1:22" ht="15" customHeight="1">
      <c r="A581" s="9" t="s">
        <v>114</v>
      </c>
      <c r="B581" s="27" t="s">
        <v>117</v>
      </c>
      <c r="C581" s="28" t="s">
        <v>22</v>
      </c>
      <c r="D581" s="48">
        <v>1062.8599999999999</v>
      </c>
      <c r="E581" s="56">
        <v>32500.48</v>
      </c>
      <c r="F581" s="49" t="s">
        <v>23</v>
      </c>
      <c r="G581" s="48">
        <f t="shared" si="72"/>
        <v>1062.8599999999999</v>
      </c>
      <c r="H581" s="50" t="s">
        <v>24</v>
      </c>
      <c r="I581" s="48">
        <f t="shared" si="73"/>
        <v>531.42999999999995</v>
      </c>
      <c r="J581" s="49" t="s">
        <v>25</v>
      </c>
      <c r="K581" s="48">
        <f t="shared" si="74"/>
        <v>372.00099999999992</v>
      </c>
      <c r="L581" s="49" t="s">
        <v>26</v>
      </c>
      <c r="M581" s="48">
        <f t="shared" si="75"/>
        <v>212.572</v>
      </c>
      <c r="N581" s="49" t="s">
        <v>27</v>
      </c>
      <c r="O581" s="48">
        <f t="shared" si="76"/>
        <v>425.14400000000001</v>
      </c>
      <c r="P581" s="32" t="s">
        <v>28</v>
      </c>
      <c r="Q581" s="48">
        <f t="shared" si="77"/>
        <v>212.572</v>
      </c>
      <c r="R581" s="32" t="s">
        <v>29</v>
      </c>
      <c r="S581" s="48">
        <v>216</v>
      </c>
      <c r="T581" s="32" t="s">
        <v>30</v>
      </c>
      <c r="U581" s="48">
        <f t="shared" si="78"/>
        <v>505.7</v>
      </c>
      <c r="V581" s="22">
        <f t="shared" si="79"/>
        <v>3538.2790000000005</v>
      </c>
    </row>
    <row r="582" spans="1:22" ht="15" customHeight="1">
      <c r="A582" s="9" t="s">
        <v>114</v>
      </c>
      <c r="B582" s="27" t="s">
        <v>118</v>
      </c>
      <c r="C582" s="28" t="s">
        <v>22</v>
      </c>
      <c r="D582" s="48">
        <v>1115.96</v>
      </c>
      <c r="E582" s="56">
        <v>32500.48</v>
      </c>
      <c r="F582" s="49" t="s">
        <v>23</v>
      </c>
      <c r="G582" s="48">
        <f t="shared" si="72"/>
        <v>1115.96</v>
      </c>
      <c r="H582" s="50" t="s">
        <v>24</v>
      </c>
      <c r="I582" s="48">
        <f t="shared" si="73"/>
        <v>557.98</v>
      </c>
      <c r="J582" s="49" t="s">
        <v>25</v>
      </c>
      <c r="K582" s="48">
        <f t="shared" si="74"/>
        <v>390.58600000000001</v>
      </c>
      <c r="L582" s="49" t="s">
        <v>26</v>
      </c>
      <c r="M582" s="48">
        <f t="shared" si="75"/>
        <v>223.19200000000001</v>
      </c>
      <c r="N582" s="49" t="s">
        <v>27</v>
      </c>
      <c r="O582" s="48">
        <f t="shared" si="76"/>
        <v>446.38400000000001</v>
      </c>
      <c r="P582" s="32" t="s">
        <v>28</v>
      </c>
      <c r="Q582" s="48">
        <f t="shared" si="77"/>
        <v>223.19200000000001</v>
      </c>
      <c r="R582" s="32" t="s">
        <v>29</v>
      </c>
      <c r="S582" s="48">
        <v>216</v>
      </c>
      <c r="T582" s="32" t="s">
        <v>30</v>
      </c>
      <c r="U582" s="48">
        <f t="shared" si="78"/>
        <v>505.7</v>
      </c>
      <c r="V582" s="22">
        <f t="shared" si="79"/>
        <v>3678.9940000000001</v>
      </c>
    </row>
    <row r="583" spans="1:22" ht="15" customHeight="1">
      <c r="A583" s="9" t="s">
        <v>114</v>
      </c>
      <c r="B583" s="27" t="s">
        <v>119</v>
      </c>
      <c r="C583" s="28" t="s">
        <v>22</v>
      </c>
      <c r="D583" s="48">
        <v>1171.82</v>
      </c>
      <c r="E583" s="56">
        <v>32500.48</v>
      </c>
      <c r="F583" s="49" t="s">
        <v>23</v>
      </c>
      <c r="G583" s="48">
        <f t="shared" si="72"/>
        <v>1171.82</v>
      </c>
      <c r="H583" s="50" t="s">
        <v>24</v>
      </c>
      <c r="I583" s="48">
        <f t="shared" si="73"/>
        <v>585.91</v>
      </c>
      <c r="J583" s="49" t="s">
        <v>25</v>
      </c>
      <c r="K583" s="48">
        <f t="shared" si="74"/>
        <v>410.13699999999994</v>
      </c>
      <c r="L583" s="49" t="s">
        <v>26</v>
      </c>
      <c r="M583" s="48">
        <f t="shared" si="75"/>
        <v>234.364</v>
      </c>
      <c r="N583" s="49" t="s">
        <v>27</v>
      </c>
      <c r="O583" s="48">
        <f t="shared" si="76"/>
        <v>468.72800000000001</v>
      </c>
      <c r="P583" s="32" t="s">
        <v>28</v>
      </c>
      <c r="Q583" s="48">
        <f t="shared" si="77"/>
        <v>234.364</v>
      </c>
      <c r="R583" s="32" t="s">
        <v>29</v>
      </c>
      <c r="S583" s="48">
        <v>216</v>
      </c>
      <c r="T583" s="32" t="s">
        <v>30</v>
      </c>
      <c r="U583" s="48">
        <f t="shared" si="78"/>
        <v>505.7</v>
      </c>
      <c r="V583" s="22">
        <f t="shared" si="79"/>
        <v>3827.0230000000001</v>
      </c>
    </row>
    <row r="584" spans="1:22" ht="15" customHeight="1">
      <c r="A584" s="9" t="s">
        <v>114</v>
      </c>
      <c r="B584" s="27" t="s">
        <v>120</v>
      </c>
      <c r="C584" s="28" t="s">
        <v>22</v>
      </c>
      <c r="D584" s="48">
        <v>1230.3800000000001</v>
      </c>
      <c r="E584" s="56">
        <v>32500.48</v>
      </c>
      <c r="F584" s="49" t="s">
        <v>23</v>
      </c>
      <c r="G584" s="48">
        <f t="shared" si="72"/>
        <v>1230.3800000000001</v>
      </c>
      <c r="H584" s="50" t="s">
        <v>24</v>
      </c>
      <c r="I584" s="48">
        <f t="shared" si="73"/>
        <v>615.19000000000005</v>
      </c>
      <c r="J584" s="49" t="s">
        <v>25</v>
      </c>
      <c r="K584" s="48">
        <f t="shared" si="74"/>
        <v>430.63300000000004</v>
      </c>
      <c r="L584" s="49" t="s">
        <v>26</v>
      </c>
      <c r="M584" s="48">
        <f t="shared" si="75"/>
        <v>246.07600000000002</v>
      </c>
      <c r="N584" s="49" t="s">
        <v>27</v>
      </c>
      <c r="O584" s="48">
        <f t="shared" si="76"/>
        <v>492.15200000000004</v>
      </c>
      <c r="P584" s="32" t="s">
        <v>28</v>
      </c>
      <c r="Q584" s="48">
        <f t="shared" si="77"/>
        <v>246.07600000000002</v>
      </c>
      <c r="R584" s="32" t="s">
        <v>29</v>
      </c>
      <c r="S584" s="48">
        <v>216</v>
      </c>
      <c r="T584" s="32" t="s">
        <v>30</v>
      </c>
      <c r="U584" s="48">
        <f t="shared" si="78"/>
        <v>505.7</v>
      </c>
      <c r="V584" s="22">
        <f t="shared" si="79"/>
        <v>3982.2070000000003</v>
      </c>
    </row>
    <row r="585" spans="1:22" ht="15" customHeight="1">
      <c r="A585" s="9" t="s">
        <v>114</v>
      </c>
      <c r="B585" s="27" t="s">
        <v>121</v>
      </c>
      <c r="C585" s="28" t="s">
        <v>22</v>
      </c>
      <c r="D585" s="48">
        <v>1291.9100000000001</v>
      </c>
      <c r="E585" s="56">
        <v>32500.48</v>
      </c>
      <c r="F585" s="49" t="s">
        <v>23</v>
      </c>
      <c r="G585" s="48">
        <f t="shared" si="72"/>
        <v>1291.9100000000001</v>
      </c>
      <c r="H585" s="50" t="s">
        <v>24</v>
      </c>
      <c r="I585" s="48">
        <f t="shared" si="73"/>
        <v>645.95500000000004</v>
      </c>
      <c r="J585" s="49" t="s">
        <v>25</v>
      </c>
      <c r="K585" s="48">
        <f t="shared" si="74"/>
        <v>452.16849999999999</v>
      </c>
      <c r="L585" s="49" t="s">
        <v>26</v>
      </c>
      <c r="M585" s="48">
        <f t="shared" si="75"/>
        <v>258.38200000000001</v>
      </c>
      <c r="N585" s="49" t="s">
        <v>27</v>
      </c>
      <c r="O585" s="48">
        <f t="shared" si="76"/>
        <v>516.76400000000001</v>
      </c>
      <c r="P585" s="32" t="s">
        <v>28</v>
      </c>
      <c r="Q585" s="48">
        <f t="shared" si="77"/>
        <v>258.38200000000001</v>
      </c>
      <c r="R585" s="32" t="s">
        <v>29</v>
      </c>
      <c r="S585" s="48">
        <v>216</v>
      </c>
      <c r="T585" s="32" t="s">
        <v>30</v>
      </c>
      <c r="U585" s="48">
        <f t="shared" si="78"/>
        <v>505.7</v>
      </c>
      <c r="V585" s="22">
        <f t="shared" si="79"/>
        <v>4145.2614999999996</v>
      </c>
    </row>
    <row r="586" spans="1:22" ht="15" customHeight="1">
      <c r="A586" s="9" t="s">
        <v>114</v>
      </c>
      <c r="B586" s="27" t="s">
        <v>122</v>
      </c>
      <c r="C586" s="28" t="s">
        <v>22</v>
      </c>
      <c r="D586" s="48">
        <v>1356.53</v>
      </c>
      <c r="E586" s="56">
        <v>32500.48</v>
      </c>
      <c r="F586" s="49" t="s">
        <v>23</v>
      </c>
      <c r="G586" s="48">
        <f t="shared" si="72"/>
        <v>1356.53</v>
      </c>
      <c r="H586" s="50" t="s">
        <v>24</v>
      </c>
      <c r="I586" s="48">
        <f t="shared" si="73"/>
        <v>678.26499999999999</v>
      </c>
      <c r="J586" s="49" t="s">
        <v>25</v>
      </c>
      <c r="K586" s="48">
        <f t="shared" si="74"/>
        <v>474.78549999999996</v>
      </c>
      <c r="L586" s="49" t="s">
        <v>26</v>
      </c>
      <c r="M586" s="48">
        <f t="shared" si="75"/>
        <v>271.30599999999998</v>
      </c>
      <c r="N586" s="49" t="s">
        <v>27</v>
      </c>
      <c r="O586" s="48">
        <f t="shared" si="76"/>
        <v>542.61199999999997</v>
      </c>
      <c r="P586" s="32" t="s">
        <v>28</v>
      </c>
      <c r="Q586" s="48">
        <f t="shared" si="77"/>
        <v>271.30599999999998</v>
      </c>
      <c r="R586" s="32" t="s">
        <v>29</v>
      </c>
      <c r="S586" s="48">
        <v>216</v>
      </c>
      <c r="T586" s="32" t="s">
        <v>30</v>
      </c>
      <c r="U586" s="48">
        <f t="shared" si="78"/>
        <v>505.7</v>
      </c>
      <c r="V586" s="22">
        <f t="shared" si="79"/>
        <v>4316.5045</v>
      </c>
    </row>
    <row r="587" spans="1:22" ht="15" customHeight="1">
      <c r="A587" s="9" t="s">
        <v>114</v>
      </c>
      <c r="B587" s="27" t="s">
        <v>123</v>
      </c>
      <c r="C587" s="28" t="s">
        <v>22</v>
      </c>
      <c r="D587" s="48">
        <v>1424.3</v>
      </c>
      <c r="E587" s="56">
        <v>32500.48</v>
      </c>
      <c r="F587" s="49" t="s">
        <v>23</v>
      </c>
      <c r="G587" s="48">
        <f t="shared" si="72"/>
        <v>1424.3</v>
      </c>
      <c r="H587" s="50" t="s">
        <v>24</v>
      </c>
      <c r="I587" s="48">
        <f t="shared" si="73"/>
        <v>712.15</v>
      </c>
      <c r="J587" s="49" t="s">
        <v>25</v>
      </c>
      <c r="K587" s="48">
        <f t="shared" si="74"/>
        <v>498.50499999999994</v>
      </c>
      <c r="L587" s="49" t="s">
        <v>26</v>
      </c>
      <c r="M587" s="48">
        <f t="shared" si="75"/>
        <v>284.86</v>
      </c>
      <c r="N587" s="49" t="s">
        <v>27</v>
      </c>
      <c r="O587" s="48">
        <f t="shared" si="76"/>
        <v>569.72</v>
      </c>
      <c r="P587" s="32" t="s">
        <v>28</v>
      </c>
      <c r="Q587" s="48">
        <f t="shared" si="77"/>
        <v>284.86</v>
      </c>
      <c r="R587" s="32" t="s">
        <v>29</v>
      </c>
      <c r="S587" s="48">
        <v>216</v>
      </c>
      <c r="T587" s="32" t="s">
        <v>30</v>
      </c>
      <c r="U587" s="48">
        <f t="shared" si="78"/>
        <v>505.7</v>
      </c>
      <c r="V587" s="22">
        <f t="shared" si="79"/>
        <v>4496.0950000000003</v>
      </c>
    </row>
    <row r="588" spans="1:22" ht="15" customHeight="1">
      <c r="A588" s="9" t="s">
        <v>114</v>
      </c>
      <c r="B588" s="27" t="s">
        <v>124</v>
      </c>
      <c r="C588" s="28" t="s">
        <v>22</v>
      </c>
      <c r="D588" s="48">
        <v>1495.53</v>
      </c>
      <c r="E588" s="56">
        <v>32500.48</v>
      </c>
      <c r="F588" s="49" t="s">
        <v>23</v>
      </c>
      <c r="G588" s="48">
        <f t="shared" si="72"/>
        <v>1495.53</v>
      </c>
      <c r="H588" s="50" t="s">
        <v>24</v>
      </c>
      <c r="I588" s="48">
        <f t="shared" si="73"/>
        <v>747.76499999999999</v>
      </c>
      <c r="J588" s="49" t="s">
        <v>25</v>
      </c>
      <c r="K588" s="48">
        <f t="shared" si="74"/>
        <v>523.43549999999993</v>
      </c>
      <c r="L588" s="49" t="s">
        <v>26</v>
      </c>
      <c r="M588" s="48">
        <f t="shared" si="75"/>
        <v>299.10599999999999</v>
      </c>
      <c r="N588" s="49" t="s">
        <v>27</v>
      </c>
      <c r="O588" s="48">
        <f t="shared" si="76"/>
        <v>598.21199999999999</v>
      </c>
      <c r="P588" s="32" t="s">
        <v>28</v>
      </c>
      <c r="Q588" s="48">
        <f t="shared" si="77"/>
        <v>299.10599999999999</v>
      </c>
      <c r="R588" s="32" t="s">
        <v>29</v>
      </c>
      <c r="S588" s="48">
        <v>216</v>
      </c>
      <c r="T588" s="32" t="s">
        <v>30</v>
      </c>
      <c r="U588" s="48">
        <f t="shared" si="78"/>
        <v>505.7</v>
      </c>
      <c r="V588" s="22">
        <f t="shared" si="79"/>
        <v>4684.8544999999995</v>
      </c>
    </row>
    <row r="589" spans="1:22" ht="15" customHeight="1">
      <c r="A589" s="9" t="s">
        <v>114</v>
      </c>
      <c r="B589" s="27" t="s">
        <v>125</v>
      </c>
      <c r="C589" s="28" t="s">
        <v>22</v>
      </c>
      <c r="D589" s="48">
        <v>1570.36</v>
      </c>
      <c r="E589" s="56">
        <v>32500.48</v>
      </c>
      <c r="F589" s="49" t="s">
        <v>23</v>
      </c>
      <c r="G589" s="48">
        <f t="shared" si="72"/>
        <v>1570.36</v>
      </c>
      <c r="H589" s="50" t="s">
        <v>24</v>
      </c>
      <c r="I589" s="48">
        <f t="shared" si="73"/>
        <v>785.18</v>
      </c>
      <c r="J589" s="49" t="s">
        <v>25</v>
      </c>
      <c r="K589" s="48">
        <f t="shared" si="74"/>
        <v>549.62599999999998</v>
      </c>
      <c r="L589" s="49" t="s">
        <v>26</v>
      </c>
      <c r="M589" s="48">
        <f t="shared" si="75"/>
        <v>314.072</v>
      </c>
      <c r="N589" s="49" t="s">
        <v>27</v>
      </c>
      <c r="O589" s="48">
        <f t="shared" si="76"/>
        <v>628.14400000000001</v>
      </c>
      <c r="P589" s="32" t="s">
        <v>28</v>
      </c>
      <c r="Q589" s="48">
        <f t="shared" si="77"/>
        <v>314.072</v>
      </c>
      <c r="R589" s="32" t="s">
        <v>29</v>
      </c>
      <c r="S589" s="48">
        <v>216</v>
      </c>
      <c r="T589" s="32" t="s">
        <v>30</v>
      </c>
      <c r="U589" s="48">
        <f t="shared" si="78"/>
        <v>505.7</v>
      </c>
      <c r="V589" s="22">
        <f t="shared" si="79"/>
        <v>4883.1539999999995</v>
      </c>
    </row>
    <row r="590" spans="1:22" ht="15" customHeight="1">
      <c r="A590" s="9" t="s">
        <v>114</v>
      </c>
      <c r="B590" s="27" t="s">
        <v>126</v>
      </c>
      <c r="C590" s="28" t="s">
        <v>22</v>
      </c>
      <c r="D590" s="48">
        <v>1648.84</v>
      </c>
      <c r="E590" s="56">
        <v>32500.48</v>
      </c>
      <c r="F590" s="49" t="s">
        <v>23</v>
      </c>
      <c r="G590" s="48">
        <f t="shared" si="72"/>
        <v>1648.84</v>
      </c>
      <c r="H590" s="50" t="s">
        <v>24</v>
      </c>
      <c r="I590" s="48">
        <f t="shared" si="73"/>
        <v>824.42</v>
      </c>
      <c r="J590" s="49" t="s">
        <v>25</v>
      </c>
      <c r="K590" s="48">
        <f t="shared" si="74"/>
        <v>577.09399999999994</v>
      </c>
      <c r="L590" s="49" t="s">
        <v>26</v>
      </c>
      <c r="M590" s="48">
        <f t="shared" si="75"/>
        <v>329.76800000000003</v>
      </c>
      <c r="N590" s="49" t="s">
        <v>27</v>
      </c>
      <c r="O590" s="48">
        <f t="shared" si="76"/>
        <v>659.53600000000006</v>
      </c>
      <c r="P590" s="32" t="s">
        <v>28</v>
      </c>
      <c r="Q590" s="48">
        <f t="shared" si="77"/>
        <v>329.76800000000003</v>
      </c>
      <c r="R590" s="32" t="s">
        <v>29</v>
      </c>
      <c r="S590" s="48">
        <v>216</v>
      </c>
      <c r="T590" s="32" t="s">
        <v>30</v>
      </c>
      <c r="U590" s="48">
        <f t="shared" si="78"/>
        <v>505.7</v>
      </c>
      <c r="V590" s="22">
        <f t="shared" si="79"/>
        <v>5091.1260000000002</v>
      </c>
    </row>
    <row r="591" spans="1:22" ht="15" customHeight="1">
      <c r="A591" s="9" t="s">
        <v>114</v>
      </c>
      <c r="B591" s="27" t="s">
        <v>127</v>
      </c>
      <c r="C591" s="28" t="s">
        <v>22</v>
      </c>
      <c r="D591" s="48">
        <v>1731.27</v>
      </c>
      <c r="E591" s="56">
        <v>32500.48</v>
      </c>
      <c r="F591" s="49" t="s">
        <v>23</v>
      </c>
      <c r="G591" s="48">
        <f t="shared" si="72"/>
        <v>1731.27</v>
      </c>
      <c r="H591" s="50" t="s">
        <v>24</v>
      </c>
      <c r="I591" s="48">
        <f t="shared" si="73"/>
        <v>865.63499999999999</v>
      </c>
      <c r="J591" s="49" t="s">
        <v>25</v>
      </c>
      <c r="K591" s="48">
        <f t="shared" si="74"/>
        <v>605.94449999999995</v>
      </c>
      <c r="L591" s="49" t="s">
        <v>26</v>
      </c>
      <c r="M591" s="48">
        <f t="shared" si="75"/>
        <v>346.25400000000002</v>
      </c>
      <c r="N591" s="49" t="s">
        <v>27</v>
      </c>
      <c r="O591" s="48">
        <f t="shared" si="76"/>
        <v>692.50800000000004</v>
      </c>
      <c r="P591" s="32" t="s">
        <v>28</v>
      </c>
      <c r="Q591" s="48">
        <f t="shared" si="77"/>
        <v>346.25400000000002</v>
      </c>
      <c r="R591" s="32" t="s">
        <v>29</v>
      </c>
      <c r="S591" s="48">
        <v>216</v>
      </c>
      <c r="T591" s="32" t="s">
        <v>30</v>
      </c>
      <c r="U591" s="48">
        <f t="shared" si="78"/>
        <v>505.7</v>
      </c>
      <c r="V591" s="22">
        <f t="shared" si="79"/>
        <v>5309.5655000000006</v>
      </c>
    </row>
    <row r="592" spans="1:22" ht="15" customHeight="1">
      <c r="A592" s="9" t="s">
        <v>114</v>
      </c>
      <c r="B592" s="27" t="s">
        <v>128</v>
      </c>
      <c r="C592" s="28" t="s">
        <v>22</v>
      </c>
      <c r="D592" s="48">
        <v>1817.83</v>
      </c>
      <c r="E592" s="56">
        <v>32500.48</v>
      </c>
      <c r="F592" s="49" t="s">
        <v>23</v>
      </c>
      <c r="G592" s="48">
        <f t="shared" si="72"/>
        <v>1817.83</v>
      </c>
      <c r="H592" s="50" t="s">
        <v>24</v>
      </c>
      <c r="I592" s="48">
        <f t="shared" si="73"/>
        <v>908.91499999999996</v>
      </c>
      <c r="J592" s="49" t="s">
        <v>25</v>
      </c>
      <c r="K592" s="48">
        <f t="shared" si="74"/>
        <v>636.24049999999988</v>
      </c>
      <c r="L592" s="49" t="s">
        <v>26</v>
      </c>
      <c r="M592" s="48">
        <f t="shared" si="75"/>
        <v>363.56600000000003</v>
      </c>
      <c r="N592" s="49" t="s">
        <v>27</v>
      </c>
      <c r="O592" s="48">
        <f t="shared" si="76"/>
        <v>727.13200000000006</v>
      </c>
      <c r="P592" s="32" t="s">
        <v>28</v>
      </c>
      <c r="Q592" s="48">
        <f t="shared" si="77"/>
        <v>363.56600000000003</v>
      </c>
      <c r="R592" s="32" t="s">
        <v>29</v>
      </c>
      <c r="S592" s="48">
        <v>216</v>
      </c>
      <c r="T592" s="32" t="s">
        <v>30</v>
      </c>
      <c r="U592" s="48">
        <f t="shared" si="78"/>
        <v>505.7</v>
      </c>
      <c r="V592" s="22">
        <f t="shared" si="79"/>
        <v>5538.9494999999997</v>
      </c>
    </row>
    <row r="593" spans="1:22" ht="15" customHeight="1">
      <c r="A593" s="9" t="s">
        <v>114</v>
      </c>
      <c r="B593" s="27" t="s">
        <v>129</v>
      </c>
      <c r="C593" s="28" t="s">
        <v>22</v>
      </c>
      <c r="D593" s="48">
        <v>1908.75</v>
      </c>
      <c r="E593" s="56">
        <v>32500.48</v>
      </c>
      <c r="F593" s="49" t="s">
        <v>23</v>
      </c>
      <c r="G593" s="48">
        <f t="shared" si="72"/>
        <v>1908.75</v>
      </c>
      <c r="H593" s="50" t="s">
        <v>24</v>
      </c>
      <c r="I593" s="48">
        <f t="shared" si="73"/>
        <v>954.375</v>
      </c>
      <c r="J593" s="49" t="s">
        <v>25</v>
      </c>
      <c r="K593" s="48">
        <f t="shared" si="74"/>
        <v>668.0625</v>
      </c>
      <c r="L593" s="49" t="s">
        <v>26</v>
      </c>
      <c r="M593" s="48">
        <f t="shared" si="75"/>
        <v>381.75</v>
      </c>
      <c r="N593" s="49" t="s">
        <v>27</v>
      </c>
      <c r="O593" s="48">
        <f t="shared" si="76"/>
        <v>763.5</v>
      </c>
      <c r="P593" s="32" t="s">
        <v>28</v>
      </c>
      <c r="Q593" s="48">
        <f t="shared" si="77"/>
        <v>381.75</v>
      </c>
      <c r="R593" s="32" t="s">
        <v>29</v>
      </c>
      <c r="S593" s="48">
        <v>216</v>
      </c>
      <c r="T593" s="32" t="s">
        <v>30</v>
      </c>
      <c r="U593" s="48">
        <f t="shared" si="78"/>
        <v>505.7</v>
      </c>
      <c r="V593" s="22">
        <f t="shared" si="79"/>
        <v>5779.8874999999998</v>
      </c>
    </row>
    <row r="594" spans="1:22" ht="15" customHeight="1">
      <c r="A594" s="9" t="s">
        <v>114</v>
      </c>
      <c r="B594" s="27" t="s">
        <v>130</v>
      </c>
      <c r="C594" s="28" t="s">
        <v>22</v>
      </c>
      <c r="D594" s="48">
        <v>2004.19</v>
      </c>
      <c r="E594" s="56">
        <v>32500.48</v>
      </c>
      <c r="F594" s="49" t="s">
        <v>23</v>
      </c>
      <c r="G594" s="48">
        <f t="shared" si="72"/>
        <v>2004.19</v>
      </c>
      <c r="H594" s="50" t="s">
        <v>24</v>
      </c>
      <c r="I594" s="48">
        <f t="shared" si="73"/>
        <v>1002.095</v>
      </c>
      <c r="J594" s="49" t="s">
        <v>25</v>
      </c>
      <c r="K594" s="48">
        <f t="shared" si="74"/>
        <v>701.4665</v>
      </c>
      <c r="L594" s="49" t="s">
        <v>26</v>
      </c>
      <c r="M594" s="48">
        <f t="shared" si="75"/>
        <v>400.83800000000002</v>
      </c>
      <c r="N594" s="49" t="s">
        <v>27</v>
      </c>
      <c r="O594" s="48">
        <f t="shared" si="76"/>
        <v>801.67600000000004</v>
      </c>
      <c r="P594" s="32" t="s">
        <v>28</v>
      </c>
      <c r="Q594" s="48">
        <f t="shared" si="77"/>
        <v>400.83800000000002</v>
      </c>
      <c r="R594" s="32" t="s">
        <v>29</v>
      </c>
      <c r="S594" s="48">
        <v>216</v>
      </c>
      <c r="T594" s="32" t="s">
        <v>30</v>
      </c>
      <c r="U594" s="48">
        <f t="shared" si="78"/>
        <v>505.7</v>
      </c>
      <c r="V594" s="22">
        <f t="shared" si="79"/>
        <v>6032.8035</v>
      </c>
    </row>
    <row r="595" spans="1:22" ht="15" customHeight="1">
      <c r="A595" s="9" t="s">
        <v>114</v>
      </c>
      <c r="B595" s="27" t="s">
        <v>131</v>
      </c>
      <c r="C595" s="28" t="s">
        <v>22</v>
      </c>
      <c r="D595" s="48">
        <v>2104.39</v>
      </c>
      <c r="E595" s="56">
        <v>32500.48</v>
      </c>
      <c r="F595" s="49" t="s">
        <v>23</v>
      </c>
      <c r="G595" s="48">
        <f t="shared" si="72"/>
        <v>2104.39</v>
      </c>
      <c r="H595" s="50" t="s">
        <v>24</v>
      </c>
      <c r="I595" s="48">
        <f t="shared" si="73"/>
        <v>1052.1949999999999</v>
      </c>
      <c r="J595" s="49" t="s">
        <v>25</v>
      </c>
      <c r="K595" s="48">
        <f t="shared" si="74"/>
        <v>736.53649999999993</v>
      </c>
      <c r="L595" s="49" t="s">
        <v>26</v>
      </c>
      <c r="M595" s="48">
        <f t="shared" si="75"/>
        <v>420.87799999999999</v>
      </c>
      <c r="N595" s="49" t="s">
        <v>27</v>
      </c>
      <c r="O595" s="48">
        <f t="shared" si="76"/>
        <v>841.75599999999997</v>
      </c>
      <c r="P595" s="32" t="s">
        <v>28</v>
      </c>
      <c r="Q595" s="48">
        <f t="shared" si="77"/>
        <v>420.87799999999999</v>
      </c>
      <c r="R595" s="32" t="s">
        <v>29</v>
      </c>
      <c r="S595" s="48">
        <v>216</v>
      </c>
      <c r="T595" s="32" t="s">
        <v>30</v>
      </c>
      <c r="U595" s="48">
        <f t="shared" si="78"/>
        <v>505.7</v>
      </c>
      <c r="V595" s="22">
        <f t="shared" si="79"/>
        <v>6298.3334999999988</v>
      </c>
    </row>
    <row r="596" spans="1:22" ht="15" customHeight="1">
      <c r="A596" s="9" t="s">
        <v>114</v>
      </c>
      <c r="B596" s="27" t="s">
        <v>132</v>
      </c>
      <c r="C596" s="28" t="s">
        <v>22</v>
      </c>
      <c r="D596" s="48">
        <v>2209.61</v>
      </c>
      <c r="E596" s="56">
        <v>32500.48</v>
      </c>
      <c r="F596" s="49" t="s">
        <v>23</v>
      </c>
      <c r="G596" s="48">
        <f t="shared" si="72"/>
        <v>2209.61</v>
      </c>
      <c r="H596" s="50" t="s">
        <v>24</v>
      </c>
      <c r="I596" s="48">
        <f t="shared" si="73"/>
        <v>1104.8050000000001</v>
      </c>
      <c r="J596" s="49" t="s">
        <v>25</v>
      </c>
      <c r="K596" s="48">
        <f t="shared" si="74"/>
        <v>773.36350000000004</v>
      </c>
      <c r="L596" s="49" t="s">
        <v>26</v>
      </c>
      <c r="M596" s="48">
        <f t="shared" si="75"/>
        <v>441.92200000000003</v>
      </c>
      <c r="N596" s="49" t="s">
        <v>27</v>
      </c>
      <c r="O596" s="48">
        <f t="shared" si="76"/>
        <v>883.84400000000005</v>
      </c>
      <c r="P596" s="32" t="s">
        <v>28</v>
      </c>
      <c r="Q596" s="48">
        <f t="shared" si="77"/>
        <v>441.92200000000003</v>
      </c>
      <c r="R596" s="32" t="s">
        <v>29</v>
      </c>
      <c r="S596" s="48">
        <v>216</v>
      </c>
      <c r="T596" s="32" t="s">
        <v>30</v>
      </c>
      <c r="U596" s="48">
        <f t="shared" si="78"/>
        <v>505.7</v>
      </c>
      <c r="V596" s="22">
        <f t="shared" si="79"/>
        <v>6577.1664999999994</v>
      </c>
    </row>
    <row r="597" spans="1:22" ht="15" customHeight="1">
      <c r="A597" s="9" t="s">
        <v>115</v>
      </c>
      <c r="B597" s="27" t="s">
        <v>116</v>
      </c>
      <c r="C597" s="28" t="s">
        <v>22</v>
      </c>
      <c r="D597" s="48">
        <v>1012.25</v>
      </c>
      <c r="E597" s="56">
        <v>32500.48</v>
      </c>
      <c r="F597" s="49" t="s">
        <v>23</v>
      </c>
      <c r="G597" s="48">
        <f t="shared" si="72"/>
        <v>1012.25</v>
      </c>
      <c r="H597" s="50" t="s">
        <v>24</v>
      </c>
      <c r="I597" s="48">
        <f t="shared" si="73"/>
        <v>506.125</v>
      </c>
      <c r="J597" s="49" t="s">
        <v>25</v>
      </c>
      <c r="K597" s="48">
        <f t="shared" si="74"/>
        <v>354.28749999999997</v>
      </c>
      <c r="L597" s="49" t="s">
        <v>26</v>
      </c>
      <c r="M597" s="48">
        <f t="shared" si="75"/>
        <v>202.45000000000002</v>
      </c>
      <c r="N597" s="49" t="s">
        <v>27</v>
      </c>
      <c r="O597" s="48">
        <f t="shared" si="76"/>
        <v>404.90000000000003</v>
      </c>
      <c r="P597" s="32" t="s">
        <v>28</v>
      </c>
      <c r="Q597" s="48">
        <f t="shared" si="77"/>
        <v>202.45000000000002</v>
      </c>
      <c r="R597" s="32" t="s">
        <v>29</v>
      </c>
      <c r="S597" s="48">
        <v>216</v>
      </c>
      <c r="T597" s="32" t="s">
        <v>30</v>
      </c>
      <c r="U597" s="48">
        <f t="shared" si="78"/>
        <v>505.7</v>
      </c>
      <c r="V597" s="22">
        <f t="shared" si="79"/>
        <v>3404.1625000000004</v>
      </c>
    </row>
    <row r="598" spans="1:22" ht="15" customHeight="1">
      <c r="A598" s="9" t="s">
        <v>115</v>
      </c>
      <c r="B598" s="27" t="s">
        <v>117</v>
      </c>
      <c r="C598" s="28" t="s">
        <v>22</v>
      </c>
      <c r="D598" s="48">
        <v>1062.8599999999999</v>
      </c>
      <c r="E598" s="56">
        <v>32500.48</v>
      </c>
      <c r="F598" s="49" t="s">
        <v>23</v>
      </c>
      <c r="G598" s="48">
        <f t="shared" si="72"/>
        <v>1062.8599999999999</v>
      </c>
      <c r="H598" s="50" t="s">
        <v>24</v>
      </c>
      <c r="I598" s="48">
        <f t="shared" si="73"/>
        <v>531.42999999999995</v>
      </c>
      <c r="J598" s="49" t="s">
        <v>25</v>
      </c>
      <c r="K598" s="48">
        <f t="shared" si="74"/>
        <v>372.00099999999992</v>
      </c>
      <c r="L598" s="49" t="s">
        <v>26</v>
      </c>
      <c r="M598" s="48">
        <f t="shared" si="75"/>
        <v>212.572</v>
      </c>
      <c r="N598" s="49" t="s">
        <v>27</v>
      </c>
      <c r="O598" s="48">
        <f t="shared" si="76"/>
        <v>425.14400000000001</v>
      </c>
      <c r="P598" s="32" t="s">
        <v>28</v>
      </c>
      <c r="Q598" s="48">
        <f t="shared" si="77"/>
        <v>212.572</v>
      </c>
      <c r="R598" s="32" t="s">
        <v>29</v>
      </c>
      <c r="S598" s="48">
        <v>216</v>
      </c>
      <c r="T598" s="32" t="s">
        <v>30</v>
      </c>
      <c r="U598" s="48">
        <f t="shared" si="78"/>
        <v>505.7</v>
      </c>
      <c r="V598" s="22">
        <f t="shared" si="79"/>
        <v>3538.2790000000005</v>
      </c>
    </row>
    <row r="599" spans="1:22" ht="15" customHeight="1">
      <c r="A599" s="9" t="s">
        <v>115</v>
      </c>
      <c r="B599" s="27" t="s">
        <v>118</v>
      </c>
      <c r="C599" s="28" t="s">
        <v>22</v>
      </c>
      <c r="D599" s="48">
        <v>1115.96</v>
      </c>
      <c r="E599" s="56">
        <v>32500.48</v>
      </c>
      <c r="F599" s="49" t="s">
        <v>23</v>
      </c>
      <c r="G599" s="48">
        <f t="shared" si="72"/>
        <v>1115.96</v>
      </c>
      <c r="H599" s="50" t="s">
        <v>24</v>
      </c>
      <c r="I599" s="48">
        <f t="shared" si="73"/>
        <v>557.98</v>
      </c>
      <c r="J599" s="49" t="s">
        <v>25</v>
      </c>
      <c r="K599" s="48">
        <f t="shared" si="74"/>
        <v>390.58600000000001</v>
      </c>
      <c r="L599" s="49" t="s">
        <v>26</v>
      </c>
      <c r="M599" s="48">
        <f t="shared" si="75"/>
        <v>223.19200000000001</v>
      </c>
      <c r="N599" s="49" t="s">
        <v>27</v>
      </c>
      <c r="O599" s="48">
        <f t="shared" si="76"/>
        <v>446.38400000000001</v>
      </c>
      <c r="P599" s="32" t="s">
        <v>28</v>
      </c>
      <c r="Q599" s="48">
        <f t="shared" si="77"/>
        <v>223.19200000000001</v>
      </c>
      <c r="R599" s="32" t="s">
        <v>29</v>
      </c>
      <c r="S599" s="48">
        <v>216</v>
      </c>
      <c r="T599" s="32" t="s">
        <v>30</v>
      </c>
      <c r="U599" s="48">
        <f t="shared" si="78"/>
        <v>505.7</v>
      </c>
      <c r="V599" s="22">
        <f t="shared" si="79"/>
        <v>3678.9940000000001</v>
      </c>
    </row>
    <row r="600" spans="1:22" ht="15" customHeight="1">
      <c r="A600" s="9" t="s">
        <v>115</v>
      </c>
      <c r="B600" s="27" t="s">
        <v>119</v>
      </c>
      <c r="C600" s="28" t="s">
        <v>22</v>
      </c>
      <c r="D600" s="48">
        <v>1171.82</v>
      </c>
      <c r="E600" s="56">
        <v>32500.48</v>
      </c>
      <c r="F600" s="49" t="s">
        <v>23</v>
      </c>
      <c r="G600" s="48">
        <f t="shared" si="72"/>
        <v>1171.82</v>
      </c>
      <c r="H600" s="50" t="s">
        <v>24</v>
      </c>
      <c r="I600" s="48">
        <f t="shared" si="73"/>
        <v>585.91</v>
      </c>
      <c r="J600" s="49" t="s">
        <v>25</v>
      </c>
      <c r="K600" s="48">
        <f t="shared" si="74"/>
        <v>410.13699999999994</v>
      </c>
      <c r="L600" s="49" t="s">
        <v>26</v>
      </c>
      <c r="M600" s="48">
        <f t="shared" si="75"/>
        <v>234.364</v>
      </c>
      <c r="N600" s="49" t="s">
        <v>27</v>
      </c>
      <c r="O600" s="48">
        <f t="shared" si="76"/>
        <v>468.72800000000001</v>
      </c>
      <c r="P600" s="32" t="s">
        <v>28</v>
      </c>
      <c r="Q600" s="48">
        <f t="shared" si="77"/>
        <v>234.364</v>
      </c>
      <c r="R600" s="32" t="s">
        <v>29</v>
      </c>
      <c r="S600" s="48">
        <v>216</v>
      </c>
      <c r="T600" s="32" t="s">
        <v>30</v>
      </c>
      <c r="U600" s="48">
        <f t="shared" si="78"/>
        <v>505.7</v>
      </c>
      <c r="V600" s="22">
        <f t="shared" si="79"/>
        <v>3827.0230000000001</v>
      </c>
    </row>
    <row r="601" spans="1:22" ht="15" customHeight="1">
      <c r="A601" s="9" t="s">
        <v>115</v>
      </c>
      <c r="B601" s="27" t="s">
        <v>120</v>
      </c>
      <c r="C601" s="28" t="s">
        <v>22</v>
      </c>
      <c r="D601" s="48">
        <v>1230.3800000000001</v>
      </c>
      <c r="E601" s="56">
        <v>32500.48</v>
      </c>
      <c r="F601" s="49" t="s">
        <v>23</v>
      </c>
      <c r="G601" s="48">
        <f t="shared" si="72"/>
        <v>1230.3800000000001</v>
      </c>
      <c r="H601" s="50" t="s">
        <v>24</v>
      </c>
      <c r="I601" s="48">
        <f t="shared" si="73"/>
        <v>615.19000000000005</v>
      </c>
      <c r="J601" s="49" t="s">
        <v>25</v>
      </c>
      <c r="K601" s="48">
        <f t="shared" si="74"/>
        <v>430.63300000000004</v>
      </c>
      <c r="L601" s="49" t="s">
        <v>26</v>
      </c>
      <c r="M601" s="48">
        <f t="shared" si="75"/>
        <v>246.07600000000002</v>
      </c>
      <c r="N601" s="49" t="s">
        <v>27</v>
      </c>
      <c r="O601" s="48">
        <f t="shared" si="76"/>
        <v>492.15200000000004</v>
      </c>
      <c r="P601" s="32" t="s">
        <v>28</v>
      </c>
      <c r="Q601" s="48">
        <f t="shared" si="77"/>
        <v>246.07600000000002</v>
      </c>
      <c r="R601" s="32" t="s">
        <v>29</v>
      </c>
      <c r="S601" s="48">
        <v>216</v>
      </c>
      <c r="T601" s="32" t="s">
        <v>30</v>
      </c>
      <c r="U601" s="48">
        <f t="shared" si="78"/>
        <v>505.7</v>
      </c>
      <c r="V601" s="22">
        <f t="shared" si="79"/>
        <v>3982.2070000000003</v>
      </c>
    </row>
    <row r="602" spans="1:22" ht="15" customHeight="1">
      <c r="A602" s="9" t="s">
        <v>115</v>
      </c>
      <c r="B602" s="27" t="s">
        <v>121</v>
      </c>
      <c r="C602" s="28" t="s">
        <v>22</v>
      </c>
      <c r="D602" s="48">
        <v>1291.9100000000001</v>
      </c>
      <c r="E602" s="56">
        <v>32500.48</v>
      </c>
      <c r="F602" s="49" t="s">
        <v>23</v>
      </c>
      <c r="G602" s="48">
        <f t="shared" si="72"/>
        <v>1291.9100000000001</v>
      </c>
      <c r="H602" s="50" t="s">
        <v>24</v>
      </c>
      <c r="I602" s="48">
        <f t="shared" si="73"/>
        <v>645.95500000000004</v>
      </c>
      <c r="J602" s="49" t="s">
        <v>25</v>
      </c>
      <c r="K602" s="48">
        <f t="shared" si="74"/>
        <v>452.16849999999999</v>
      </c>
      <c r="L602" s="49" t="s">
        <v>26</v>
      </c>
      <c r="M602" s="48">
        <f t="shared" si="75"/>
        <v>258.38200000000001</v>
      </c>
      <c r="N602" s="49" t="s">
        <v>27</v>
      </c>
      <c r="O602" s="48">
        <f t="shared" si="76"/>
        <v>516.76400000000001</v>
      </c>
      <c r="P602" s="32" t="s">
        <v>28</v>
      </c>
      <c r="Q602" s="48">
        <f t="shared" si="77"/>
        <v>258.38200000000001</v>
      </c>
      <c r="R602" s="32" t="s">
        <v>29</v>
      </c>
      <c r="S602" s="48">
        <v>216</v>
      </c>
      <c r="T602" s="32" t="s">
        <v>30</v>
      </c>
      <c r="U602" s="48">
        <f t="shared" si="78"/>
        <v>505.7</v>
      </c>
      <c r="V602" s="22">
        <f t="shared" si="79"/>
        <v>4145.2614999999996</v>
      </c>
    </row>
    <row r="603" spans="1:22" ht="15" customHeight="1">
      <c r="A603" s="9" t="s">
        <v>115</v>
      </c>
      <c r="B603" s="27" t="s">
        <v>122</v>
      </c>
      <c r="C603" s="28" t="s">
        <v>22</v>
      </c>
      <c r="D603" s="48">
        <v>1356.53</v>
      </c>
      <c r="E603" s="56">
        <v>32500.48</v>
      </c>
      <c r="F603" s="49" t="s">
        <v>23</v>
      </c>
      <c r="G603" s="48">
        <f t="shared" si="72"/>
        <v>1356.53</v>
      </c>
      <c r="H603" s="50" t="s">
        <v>24</v>
      </c>
      <c r="I603" s="48">
        <f t="shared" si="73"/>
        <v>678.26499999999999</v>
      </c>
      <c r="J603" s="49" t="s">
        <v>25</v>
      </c>
      <c r="K603" s="48">
        <f t="shared" si="74"/>
        <v>474.78549999999996</v>
      </c>
      <c r="L603" s="49" t="s">
        <v>26</v>
      </c>
      <c r="M603" s="48">
        <f t="shared" si="75"/>
        <v>271.30599999999998</v>
      </c>
      <c r="N603" s="49" t="s">
        <v>27</v>
      </c>
      <c r="O603" s="48">
        <f t="shared" si="76"/>
        <v>542.61199999999997</v>
      </c>
      <c r="P603" s="32" t="s">
        <v>28</v>
      </c>
      <c r="Q603" s="48">
        <f t="shared" si="77"/>
        <v>271.30599999999998</v>
      </c>
      <c r="R603" s="32" t="s">
        <v>29</v>
      </c>
      <c r="S603" s="48">
        <v>216</v>
      </c>
      <c r="T603" s="32" t="s">
        <v>30</v>
      </c>
      <c r="U603" s="48">
        <f t="shared" si="78"/>
        <v>505.7</v>
      </c>
      <c r="V603" s="22">
        <f t="shared" si="79"/>
        <v>4316.5045</v>
      </c>
    </row>
    <row r="604" spans="1:22" ht="15" customHeight="1">
      <c r="A604" s="9" t="s">
        <v>115</v>
      </c>
      <c r="B604" s="27" t="s">
        <v>123</v>
      </c>
      <c r="C604" s="28" t="s">
        <v>22</v>
      </c>
      <c r="D604" s="48">
        <v>1424.3</v>
      </c>
      <c r="E604" s="56">
        <v>32500.48</v>
      </c>
      <c r="F604" s="49" t="s">
        <v>23</v>
      </c>
      <c r="G604" s="48">
        <f t="shared" si="72"/>
        <v>1424.3</v>
      </c>
      <c r="H604" s="50" t="s">
        <v>24</v>
      </c>
      <c r="I604" s="48">
        <f t="shared" si="73"/>
        <v>712.15</v>
      </c>
      <c r="J604" s="49" t="s">
        <v>25</v>
      </c>
      <c r="K604" s="48">
        <f t="shared" si="74"/>
        <v>498.50499999999994</v>
      </c>
      <c r="L604" s="49" t="s">
        <v>26</v>
      </c>
      <c r="M604" s="48">
        <f t="shared" si="75"/>
        <v>284.86</v>
      </c>
      <c r="N604" s="49" t="s">
        <v>27</v>
      </c>
      <c r="O604" s="48">
        <f t="shared" si="76"/>
        <v>569.72</v>
      </c>
      <c r="P604" s="32" t="s">
        <v>28</v>
      </c>
      <c r="Q604" s="48">
        <f t="shared" si="77"/>
        <v>284.86</v>
      </c>
      <c r="R604" s="32" t="s">
        <v>29</v>
      </c>
      <c r="S604" s="48">
        <v>216</v>
      </c>
      <c r="T604" s="32" t="s">
        <v>30</v>
      </c>
      <c r="U604" s="48">
        <f t="shared" si="78"/>
        <v>505.7</v>
      </c>
      <c r="V604" s="22">
        <f t="shared" si="79"/>
        <v>4496.0950000000003</v>
      </c>
    </row>
    <row r="605" spans="1:22" ht="15" customHeight="1">
      <c r="A605" s="9" t="s">
        <v>115</v>
      </c>
      <c r="B605" s="27" t="s">
        <v>124</v>
      </c>
      <c r="C605" s="28" t="s">
        <v>22</v>
      </c>
      <c r="D605" s="48">
        <v>1495.53</v>
      </c>
      <c r="E605" s="56">
        <v>32500.48</v>
      </c>
      <c r="F605" s="49" t="s">
        <v>23</v>
      </c>
      <c r="G605" s="48">
        <f t="shared" si="72"/>
        <v>1495.53</v>
      </c>
      <c r="H605" s="50" t="s">
        <v>24</v>
      </c>
      <c r="I605" s="48">
        <f t="shared" si="73"/>
        <v>747.76499999999999</v>
      </c>
      <c r="J605" s="49" t="s">
        <v>25</v>
      </c>
      <c r="K605" s="48">
        <f t="shared" si="74"/>
        <v>523.43549999999993</v>
      </c>
      <c r="L605" s="49" t="s">
        <v>26</v>
      </c>
      <c r="M605" s="48">
        <f t="shared" si="75"/>
        <v>299.10599999999999</v>
      </c>
      <c r="N605" s="49" t="s">
        <v>27</v>
      </c>
      <c r="O605" s="48">
        <f t="shared" si="76"/>
        <v>598.21199999999999</v>
      </c>
      <c r="P605" s="32" t="s">
        <v>28</v>
      </c>
      <c r="Q605" s="48">
        <f t="shared" si="77"/>
        <v>299.10599999999999</v>
      </c>
      <c r="R605" s="32" t="s">
        <v>29</v>
      </c>
      <c r="S605" s="48">
        <v>216</v>
      </c>
      <c r="T605" s="32" t="s">
        <v>30</v>
      </c>
      <c r="U605" s="48">
        <f t="shared" si="78"/>
        <v>505.7</v>
      </c>
      <c r="V605" s="22">
        <f t="shared" si="79"/>
        <v>4684.8544999999995</v>
      </c>
    </row>
    <row r="606" spans="1:22" ht="15" customHeight="1">
      <c r="A606" s="9" t="s">
        <v>115</v>
      </c>
      <c r="B606" s="27" t="s">
        <v>125</v>
      </c>
      <c r="C606" s="28" t="s">
        <v>22</v>
      </c>
      <c r="D606" s="48">
        <v>1570.36</v>
      </c>
      <c r="E606" s="56">
        <v>32500.48</v>
      </c>
      <c r="F606" s="49" t="s">
        <v>23</v>
      </c>
      <c r="G606" s="48">
        <f t="shared" si="72"/>
        <v>1570.36</v>
      </c>
      <c r="H606" s="50" t="s">
        <v>24</v>
      </c>
      <c r="I606" s="48">
        <f t="shared" si="73"/>
        <v>785.18</v>
      </c>
      <c r="J606" s="49" t="s">
        <v>25</v>
      </c>
      <c r="K606" s="48">
        <f t="shared" si="74"/>
        <v>549.62599999999998</v>
      </c>
      <c r="L606" s="49" t="s">
        <v>26</v>
      </c>
      <c r="M606" s="48">
        <f t="shared" si="75"/>
        <v>314.072</v>
      </c>
      <c r="N606" s="49" t="s">
        <v>27</v>
      </c>
      <c r="O606" s="48">
        <f t="shared" si="76"/>
        <v>628.14400000000001</v>
      </c>
      <c r="P606" s="32" t="s">
        <v>28</v>
      </c>
      <c r="Q606" s="48">
        <f t="shared" si="77"/>
        <v>314.072</v>
      </c>
      <c r="R606" s="32" t="s">
        <v>29</v>
      </c>
      <c r="S606" s="48">
        <v>216</v>
      </c>
      <c r="T606" s="32" t="s">
        <v>30</v>
      </c>
      <c r="U606" s="48">
        <f t="shared" si="78"/>
        <v>505.7</v>
      </c>
      <c r="V606" s="22">
        <f t="shared" si="79"/>
        <v>4883.1539999999995</v>
      </c>
    </row>
    <row r="607" spans="1:22" ht="15" customHeight="1">
      <c r="A607" s="9" t="s">
        <v>115</v>
      </c>
      <c r="B607" s="27" t="s">
        <v>126</v>
      </c>
      <c r="C607" s="28" t="s">
        <v>22</v>
      </c>
      <c r="D607" s="48">
        <v>1648.84</v>
      </c>
      <c r="E607" s="56">
        <v>32500.48</v>
      </c>
      <c r="F607" s="49" t="s">
        <v>23</v>
      </c>
      <c r="G607" s="48">
        <f t="shared" si="72"/>
        <v>1648.84</v>
      </c>
      <c r="H607" s="50" t="s">
        <v>24</v>
      </c>
      <c r="I607" s="48">
        <f t="shared" si="73"/>
        <v>824.42</v>
      </c>
      <c r="J607" s="49" t="s">
        <v>25</v>
      </c>
      <c r="K607" s="48">
        <f t="shared" si="74"/>
        <v>577.09399999999994</v>
      </c>
      <c r="L607" s="49" t="s">
        <v>26</v>
      </c>
      <c r="M607" s="48">
        <f t="shared" si="75"/>
        <v>329.76800000000003</v>
      </c>
      <c r="N607" s="49" t="s">
        <v>27</v>
      </c>
      <c r="O607" s="48">
        <f t="shared" si="76"/>
        <v>659.53600000000006</v>
      </c>
      <c r="P607" s="32" t="s">
        <v>28</v>
      </c>
      <c r="Q607" s="48">
        <f t="shared" si="77"/>
        <v>329.76800000000003</v>
      </c>
      <c r="R607" s="32" t="s">
        <v>29</v>
      </c>
      <c r="S607" s="48">
        <v>216</v>
      </c>
      <c r="T607" s="32" t="s">
        <v>30</v>
      </c>
      <c r="U607" s="48">
        <f t="shared" si="78"/>
        <v>505.7</v>
      </c>
      <c r="V607" s="22">
        <f t="shared" si="79"/>
        <v>5091.1260000000002</v>
      </c>
    </row>
    <row r="608" spans="1:22" ht="15" customHeight="1">
      <c r="A608" s="9" t="s">
        <v>115</v>
      </c>
      <c r="B608" s="27" t="s">
        <v>127</v>
      </c>
      <c r="C608" s="28" t="s">
        <v>22</v>
      </c>
      <c r="D608" s="48">
        <v>1731.27</v>
      </c>
      <c r="E608" s="56">
        <v>32500.48</v>
      </c>
      <c r="F608" s="49" t="s">
        <v>23</v>
      </c>
      <c r="G608" s="48">
        <f t="shared" si="72"/>
        <v>1731.27</v>
      </c>
      <c r="H608" s="50" t="s">
        <v>24</v>
      </c>
      <c r="I608" s="48">
        <f t="shared" si="73"/>
        <v>865.63499999999999</v>
      </c>
      <c r="J608" s="49" t="s">
        <v>25</v>
      </c>
      <c r="K608" s="48">
        <f t="shared" si="74"/>
        <v>605.94449999999995</v>
      </c>
      <c r="L608" s="49" t="s">
        <v>26</v>
      </c>
      <c r="M608" s="48">
        <f t="shared" si="75"/>
        <v>346.25400000000002</v>
      </c>
      <c r="N608" s="49" t="s">
        <v>27</v>
      </c>
      <c r="O608" s="48">
        <f t="shared" si="76"/>
        <v>692.50800000000004</v>
      </c>
      <c r="P608" s="32" t="s">
        <v>28</v>
      </c>
      <c r="Q608" s="48">
        <f t="shared" si="77"/>
        <v>346.25400000000002</v>
      </c>
      <c r="R608" s="32" t="s">
        <v>29</v>
      </c>
      <c r="S608" s="48">
        <v>216</v>
      </c>
      <c r="T608" s="32" t="s">
        <v>30</v>
      </c>
      <c r="U608" s="48">
        <f t="shared" si="78"/>
        <v>505.7</v>
      </c>
      <c r="V608" s="22">
        <f t="shared" si="79"/>
        <v>5309.5655000000006</v>
      </c>
    </row>
    <row r="609" spans="1:22" ht="15" customHeight="1">
      <c r="A609" s="9" t="s">
        <v>115</v>
      </c>
      <c r="B609" s="27" t="s">
        <v>128</v>
      </c>
      <c r="C609" s="28" t="s">
        <v>22</v>
      </c>
      <c r="D609" s="48">
        <v>1817.83</v>
      </c>
      <c r="E609" s="56">
        <v>32500.48</v>
      </c>
      <c r="F609" s="49" t="s">
        <v>23</v>
      </c>
      <c r="G609" s="48">
        <f t="shared" si="72"/>
        <v>1817.83</v>
      </c>
      <c r="H609" s="50" t="s">
        <v>24</v>
      </c>
      <c r="I609" s="48">
        <f t="shared" si="73"/>
        <v>908.91499999999996</v>
      </c>
      <c r="J609" s="49" t="s">
        <v>25</v>
      </c>
      <c r="K609" s="48">
        <f t="shared" si="74"/>
        <v>636.24049999999988</v>
      </c>
      <c r="L609" s="49" t="s">
        <v>26</v>
      </c>
      <c r="M609" s="48">
        <f t="shared" si="75"/>
        <v>363.56600000000003</v>
      </c>
      <c r="N609" s="49" t="s">
        <v>27</v>
      </c>
      <c r="O609" s="48">
        <f t="shared" si="76"/>
        <v>727.13200000000006</v>
      </c>
      <c r="P609" s="32" t="s">
        <v>28</v>
      </c>
      <c r="Q609" s="48">
        <f t="shared" si="77"/>
        <v>363.56600000000003</v>
      </c>
      <c r="R609" s="32" t="s">
        <v>29</v>
      </c>
      <c r="S609" s="48">
        <v>216</v>
      </c>
      <c r="T609" s="32" t="s">
        <v>30</v>
      </c>
      <c r="U609" s="48">
        <f t="shared" si="78"/>
        <v>505.7</v>
      </c>
      <c r="V609" s="22">
        <f t="shared" si="79"/>
        <v>5538.9494999999997</v>
      </c>
    </row>
    <row r="610" spans="1:22" ht="15" customHeight="1">
      <c r="A610" s="9" t="s">
        <v>115</v>
      </c>
      <c r="B610" s="27" t="s">
        <v>129</v>
      </c>
      <c r="C610" s="28" t="s">
        <v>22</v>
      </c>
      <c r="D610" s="48">
        <v>1908.75</v>
      </c>
      <c r="E610" s="56">
        <v>32500.48</v>
      </c>
      <c r="F610" s="49" t="s">
        <v>23</v>
      </c>
      <c r="G610" s="48">
        <f t="shared" si="72"/>
        <v>1908.75</v>
      </c>
      <c r="H610" s="50" t="s">
        <v>24</v>
      </c>
      <c r="I610" s="48">
        <f t="shared" si="73"/>
        <v>954.375</v>
      </c>
      <c r="J610" s="49" t="s">
        <v>25</v>
      </c>
      <c r="K610" s="48">
        <f t="shared" si="74"/>
        <v>668.0625</v>
      </c>
      <c r="L610" s="49" t="s">
        <v>26</v>
      </c>
      <c r="M610" s="48">
        <f t="shared" si="75"/>
        <v>381.75</v>
      </c>
      <c r="N610" s="49" t="s">
        <v>27</v>
      </c>
      <c r="O610" s="48">
        <f t="shared" si="76"/>
        <v>763.5</v>
      </c>
      <c r="P610" s="32" t="s">
        <v>28</v>
      </c>
      <c r="Q610" s="48">
        <f t="shared" si="77"/>
        <v>381.75</v>
      </c>
      <c r="R610" s="32" t="s">
        <v>29</v>
      </c>
      <c r="S610" s="48">
        <v>216</v>
      </c>
      <c r="T610" s="32" t="s">
        <v>30</v>
      </c>
      <c r="U610" s="48">
        <f t="shared" si="78"/>
        <v>505.7</v>
      </c>
      <c r="V610" s="22">
        <f t="shared" si="79"/>
        <v>5779.8874999999998</v>
      </c>
    </row>
    <row r="611" spans="1:22" ht="15" customHeight="1">
      <c r="A611" s="9" t="s">
        <v>115</v>
      </c>
      <c r="B611" s="27" t="s">
        <v>130</v>
      </c>
      <c r="C611" s="28" t="s">
        <v>22</v>
      </c>
      <c r="D611" s="48">
        <v>2004.19</v>
      </c>
      <c r="E611" s="56">
        <v>32500.48</v>
      </c>
      <c r="F611" s="49" t="s">
        <v>23</v>
      </c>
      <c r="G611" s="48">
        <f t="shared" si="72"/>
        <v>2004.19</v>
      </c>
      <c r="H611" s="50" t="s">
        <v>24</v>
      </c>
      <c r="I611" s="48">
        <f t="shared" si="73"/>
        <v>1002.095</v>
      </c>
      <c r="J611" s="49" t="s">
        <v>25</v>
      </c>
      <c r="K611" s="48">
        <f t="shared" si="74"/>
        <v>701.4665</v>
      </c>
      <c r="L611" s="49" t="s">
        <v>26</v>
      </c>
      <c r="M611" s="48">
        <f t="shared" si="75"/>
        <v>400.83800000000002</v>
      </c>
      <c r="N611" s="49" t="s">
        <v>27</v>
      </c>
      <c r="O611" s="48">
        <f t="shared" si="76"/>
        <v>801.67600000000004</v>
      </c>
      <c r="P611" s="32" t="s">
        <v>28</v>
      </c>
      <c r="Q611" s="48">
        <f t="shared" si="77"/>
        <v>400.83800000000002</v>
      </c>
      <c r="R611" s="32" t="s">
        <v>29</v>
      </c>
      <c r="S611" s="48">
        <v>216</v>
      </c>
      <c r="T611" s="32" t="s">
        <v>30</v>
      </c>
      <c r="U611" s="48">
        <f t="shared" si="78"/>
        <v>505.7</v>
      </c>
      <c r="V611" s="22">
        <f t="shared" si="79"/>
        <v>6032.8035</v>
      </c>
    </row>
    <row r="612" spans="1:22" ht="15" customHeight="1">
      <c r="A612" s="9" t="s">
        <v>115</v>
      </c>
      <c r="B612" s="27" t="s">
        <v>131</v>
      </c>
      <c r="C612" s="28" t="s">
        <v>22</v>
      </c>
      <c r="D612" s="48">
        <v>2104.39</v>
      </c>
      <c r="E612" s="56">
        <v>32500.48</v>
      </c>
      <c r="F612" s="49" t="s">
        <v>23</v>
      </c>
      <c r="G612" s="48">
        <f t="shared" si="72"/>
        <v>2104.39</v>
      </c>
      <c r="H612" s="50" t="s">
        <v>24</v>
      </c>
      <c r="I612" s="48">
        <f t="shared" si="73"/>
        <v>1052.1949999999999</v>
      </c>
      <c r="J612" s="49" t="s">
        <v>25</v>
      </c>
      <c r="K612" s="48">
        <f t="shared" si="74"/>
        <v>736.53649999999993</v>
      </c>
      <c r="L612" s="49" t="s">
        <v>26</v>
      </c>
      <c r="M612" s="48">
        <f t="shared" si="75"/>
        <v>420.87799999999999</v>
      </c>
      <c r="N612" s="49" t="s">
        <v>27</v>
      </c>
      <c r="O612" s="48">
        <f t="shared" si="76"/>
        <v>841.75599999999997</v>
      </c>
      <c r="P612" s="32" t="s">
        <v>28</v>
      </c>
      <c r="Q612" s="48">
        <f t="shared" si="77"/>
        <v>420.87799999999999</v>
      </c>
      <c r="R612" s="32" t="s">
        <v>29</v>
      </c>
      <c r="S612" s="48">
        <v>216</v>
      </c>
      <c r="T612" s="32" t="s">
        <v>30</v>
      </c>
      <c r="U612" s="48">
        <f t="shared" si="78"/>
        <v>505.7</v>
      </c>
      <c r="V612" s="22">
        <f t="shared" si="79"/>
        <v>6298.3334999999988</v>
      </c>
    </row>
    <row r="613" spans="1:22" ht="15" customHeight="1">
      <c r="A613" s="9" t="s">
        <v>115</v>
      </c>
      <c r="B613" s="27" t="s">
        <v>132</v>
      </c>
      <c r="C613" s="28" t="s">
        <v>22</v>
      </c>
      <c r="D613" s="48">
        <v>2209.61</v>
      </c>
      <c r="E613" s="56">
        <v>32500.48</v>
      </c>
      <c r="F613" s="49" t="s">
        <v>23</v>
      </c>
      <c r="G613" s="48">
        <f t="shared" si="72"/>
        <v>2209.61</v>
      </c>
      <c r="H613" s="50" t="s">
        <v>24</v>
      </c>
      <c r="I613" s="48">
        <f t="shared" si="73"/>
        <v>1104.8050000000001</v>
      </c>
      <c r="J613" s="49" t="s">
        <v>25</v>
      </c>
      <c r="K613" s="48">
        <f t="shared" si="74"/>
        <v>773.36350000000004</v>
      </c>
      <c r="L613" s="49" t="s">
        <v>26</v>
      </c>
      <c r="M613" s="48">
        <f t="shared" si="75"/>
        <v>441.92200000000003</v>
      </c>
      <c r="N613" s="49" t="s">
        <v>27</v>
      </c>
      <c r="O613" s="48">
        <f t="shared" si="76"/>
        <v>883.84400000000005</v>
      </c>
      <c r="P613" s="32" t="s">
        <v>28</v>
      </c>
      <c r="Q613" s="48">
        <f t="shared" si="77"/>
        <v>441.92200000000003</v>
      </c>
      <c r="R613" s="32" t="s">
        <v>29</v>
      </c>
      <c r="S613" s="48">
        <v>216</v>
      </c>
      <c r="T613" s="32" t="s">
        <v>30</v>
      </c>
      <c r="U613" s="48">
        <f t="shared" si="78"/>
        <v>505.7</v>
      </c>
      <c r="V613" s="22">
        <f t="shared" si="79"/>
        <v>6577.1664999999994</v>
      </c>
    </row>
    <row r="614" spans="1:22" ht="15" customHeight="1">
      <c r="A614" s="9" t="s">
        <v>133</v>
      </c>
      <c r="B614" s="27" t="s">
        <v>116</v>
      </c>
      <c r="C614" s="28" t="s">
        <v>22</v>
      </c>
      <c r="D614" s="48">
        <v>1012.25</v>
      </c>
      <c r="E614" s="56">
        <v>32500.48</v>
      </c>
      <c r="F614" s="49" t="s">
        <v>23</v>
      </c>
      <c r="G614" s="48">
        <f t="shared" si="72"/>
        <v>1012.25</v>
      </c>
      <c r="H614" s="50" t="s">
        <v>24</v>
      </c>
      <c r="I614" s="48">
        <f t="shared" si="73"/>
        <v>506.125</v>
      </c>
      <c r="J614" s="49" t="s">
        <v>25</v>
      </c>
      <c r="K614" s="48">
        <f t="shared" si="74"/>
        <v>354.28749999999997</v>
      </c>
      <c r="L614" s="49" t="s">
        <v>26</v>
      </c>
      <c r="M614" s="48">
        <f t="shared" si="75"/>
        <v>202.45000000000002</v>
      </c>
      <c r="N614" s="49" t="s">
        <v>27</v>
      </c>
      <c r="O614" s="48">
        <f t="shared" si="76"/>
        <v>404.90000000000003</v>
      </c>
      <c r="P614" s="32" t="s">
        <v>28</v>
      </c>
      <c r="Q614" s="48">
        <f t="shared" si="77"/>
        <v>202.45000000000002</v>
      </c>
      <c r="R614" s="32" t="s">
        <v>29</v>
      </c>
      <c r="S614" s="48">
        <v>216</v>
      </c>
      <c r="T614" s="32" t="s">
        <v>30</v>
      </c>
      <c r="U614" s="48">
        <f t="shared" si="78"/>
        <v>505.7</v>
      </c>
      <c r="V614" s="22">
        <f t="shared" si="79"/>
        <v>3404.1625000000004</v>
      </c>
    </row>
    <row r="615" spans="1:22" ht="15" customHeight="1">
      <c r="A615" s="9" t="s">
        <v>133</v>
      </c>
      <c r="B615" s="27" t="s">
        <v>117</v>
      </c>
      <c r="C615" s="28" t="s">
        <v>22</v>
      </c>
      <c r="D615" s="48">
        <v>1062.8599999999999</v>
      </c>
      <c r="E615" s="56">
        <v>32500.48</v>
      </c>
      <c r="F615" s="49" t="s">
        <v>23</v>
      </c>
      <c r="G615" s="48">
        <f t="shared" si="72"/>
        <v>1062.8599999999999</v>
      </c>
      <c r="H615" s="50" t="s">
        <v>24</v>
      </c>
      <c r="I615" s="48">
        <f t="shared" si="73"/>
        <v>531.42999999999995</v>
      </c>
      <c r="J615" s="49" t="s">
        <v>25</v>
      </c>
      <c r="K615" s="48">
        <f t="shared" si="74"/>
        <v>372.00099999999992</v>
      </c>
      <c r="L615" s="49" t="s">
        <v>26</v>
      </c>
      <c r="M615" s="48">
        <f t="shared" si="75"/>
        <v>212.572</v>
      </c>
      <c r="N615" s="49" t="s">
        <v>27</v>
      </c>
      <c r="O615" s="48">
        <f t="shared" si="76"/>
        <v>425.14400000000001</v>
      </c>
      <c r="P615" s="32" t="s">
        <v>28</v>
      </c>
      <c r="Q615" s="48">
        <f t="shared" si="77"/>
        <v>212.572</v>
      </c>
      <c r="R615" s="32" t="s">
        <v>29</v>
      </c>
      <c r="S615" s="48">
        <v>216</v>
      </c>
      <c r="T615" s="32" t="s">
        <v>30</v>
      </c>
      <c r="U615" s="48">
        <f t="shared" si="78"/>
        <v>505.7</v>
      </c>
      <c r="V615" s="22">
        <f t="shared" si="79"/>
        <v>3538.2790000000005</v>
      </c>
    </row>
    <row r="616" spans="1:22" ht="15" customHeight="1">
      <c r="A616" s="9" t="s">
        <v>133</v>
      </c>
      <c r="B616" s="27" t="s">
        <v>118</v>
      </c>
      <c r="C616" s="28" t="s">
        <v>22</v>
      </c>
      <c r="D616" s="48">
        <v>1115.96</v>
      </c>
      <c r="E616" s="56">
        <v>32500.48</v>
      </c>
      <c r="F616" s="49" t="s">
        <v>23</v>
      </c>
      <c r="G616" s="48">
        <f t="shared" si="72"/>
        <v>1115.96</v>
      </c>
      <c r="H616" s="50" t="s">
        <v>24</v>
      </c>
      <c r="I616" s="48">
        <f t="shared" si="73"/>
        <v>557.98</v>
      </c>
      <c r="J616" s="49" t="s">
        <v>25</v>
      </c>
      <c r="K616" s="48">
        <f t="shared" si="74"/>
        <v>390.58600000000001</v>
      </c>
      <c r="L616" s="49" t="s">
        <v>26</v>
      </c>
      <c r="M616" s="48">
        <f t="shared" si="75"/>
        <v>223.19200000000001</v>
      </c>
      <c r="N616" s="49" t="s">
        <v>27</v>
      </c>
      <c r="O616" s="48">
        <f t="shared" si="76"/>
        <v>446.38400000000001</v>
      </c>
      <c r="P616" s="32" t="s">
        <v>28</v>
      </c>
      <c r="Q616" s="48">
        <f t="shared" si="77"/>
        <v>223.19200000000001</v>
      </c>
      <c r="R616" s="32" t="s">
        <v>29</v>
      </c>
      <c r="S616" s="48">
        <v>216</v>
      </c>
      <c r="T616" s="32" t="s">
        <v>30</v>
      </c>
      <c r="U616" s="48">
        <f t="shared" si="78"/>
        <v>505.7</v>
      </c>
      <c r="V616" s="22">
        <f t="shared" si="79"/>
        <v>3678.9940000000001</v>
      </c>
    </row>
    <row r="617" spans="1:22" ht="15" customHeight="1">
      <c r="A617" s="9" t="s">
        <v>133</v>
      </c>
      <c r="B617" s="27" t="s">
        <v>119</v>
      </c>
      <c r="C617" s="28" t="s">
        <v>22</v>
      </c>
      <c r="D617" s="48">
        <v>1171.82</v>
      </c>
      <c r="E617" s="56">
        <v>32500.48</v>
      </c>
      <c r="F617" s="49" t="s">
        <v>23</v>
      </c>
      <c r="G617" s="48">
        <f t="shared" si="72"/>
        <v>1171.82</v>
      </c>
      <c r="H617" s="50" t="s">
        <v>24</v>
      </c>
      <c r="I617" s="48">
        <f t="shared" si="73"/>
        <v>585.91</v>
      </c>
      <c r="J617" s="49" t="s">
        <v>25</v>
      </c>
      <c r="K617" s="48">
        <f t="shared" si="74"/>
        <v>410.13699999999994</v>
      </c>
      <c r="L617" s="49" t="s">
        <v>26</v>
      </c>
      <c r="M617" s="48">
        <f t="shared" si="75"/>
        <v>234.364</v>
      </c>
      <c r="N617" s="49" t="s">
        <v>27</v>
      </c>
      <c r="O617" s="48">
        <f t="shared" si="76"/>
        <v>468.72800000000001</v>
      </c>
      <c r="P617" s="32" t="s">
        <v>28</v>
      </c>
      <c r="Q617" s="48">
        <f t="shared" si="77"/>
        <v>234.364</v>
      </c>
      <c r="R617" s="32" t="s">
        <v>29</v>
      </c>
      <c r="S617" s="48">
        <v>216</v>
      </c>
      <c r="T617" s="32" t="s">
        <v>30</v>
      </c>
      <c r="U617" s="48">
        <f t="shared" si="78"/>
        <v>505.7</v>
      </c>
      <c r="V617" s="22">
        <f t="shared" si="79"/>
        <v>3827.0230000000001</v>
      </c>
    </row>
    <row r="618" spans="1:22" ht="15" customHeight="1">
      <c r="A618" s="9" t="s">
        <v>133</v>
      </c>
      <c r="B618" s="27" t="s">
        <v>120</v>
      </c>
      <c r="C618" s="28" t="s">
        <v>22</v>
      </c>
      <c r="D618" s="48">
        <v>1230.3800000000001</v>
      </c>
      <c r="E618" s="56">
        <v>32500.48</v>
      </c>
      <c r="F618" s="49" t="s">
        <v>23</v>
      </c>
      <c r="G618" s="48">
        <f t="shared" si="72"/>
        <v>1230.3800000000001</v>
      </c>
      <c r="H618" s="50" t="s">
        <v>24</v>
      </c>
      <c r="I618" s="48">
        <f t="shared" si="73"/>
        <v>615.19000000000005</v>
      </c>
      <c r="J618" s="49" t="s">
        <v>25</v>
      </c>
      <c r="K618" s="48">
        <f t="shared" si="74"/>
        <v>430.63300000000004</v>
      </c>
      <c r="L618" s="49" t="s">
        <v>26</v>
      </c>
      <c r="M618" s="48">
        <f t="shared" si="75"/>
        <v>246.07600000000002</v>
      </c>
      <c r="N618" s="49" t="s">
        <v>27</v>
      </c>
      <c r="O618" s="48">
        <f t="shared" si="76"/>
        <v>492.15200000000004</v>
      </c>
      <c r="P618" s="32" t="s">
        <v>28</v>
      </c>
      <c r="Q618" s="48">
        <f t="shared" si="77"/>
        <v>246.07600000000002</v>
      </c>
      <c r="R618" s="32" t="s">
        <v>29</v>
      </c>
      <c r="S618" s="48">
        <v>216</v>
      </c>
      <c r="T618" s="32" t="s">
        <v>30</v>
      </c>
      <c r="U618" s="48">
        <f t="shared" si="78"/>
        <v>505.7</v>
      </c>
      <c r="V618" s="22">
        <f t="shared" si="79"/>
        <v>3982.2070000000003</v>
      </c>
    </row>
    <row r="619" spans="1:22" ht="15" customHeight="1">
      <c r="A619" s="9" t="s">
        <v>133</v>
      </c>
      <c r="B619" s="27" t="s">
        <v>121</v>
      </c>
      <c r="C619" s="28" t="s">
        <v>22</v>
      </c>
      <c r="D619" s="48">
        <v>1291.9100000000001</v>
      </c>
      <c r="E619" s="56">
        <v>32500.48</v>
      </c>
      <c r="F619" s="49" t="s">
        <v>23</v>
      </c>
      <c r="G619" s="48">
        <f t="shared" si="72"/>
        <v>1291.9100000000001</v>
      </c>
      <c r="H619" s="50" t="s">
        <v>24</v>
      </c>
      <c r="I619" s="48">
        <f t="shared" si="73"/>
        <v>645.95500000000004</v>
      </c>
      <c r="J619" s="49" t="s">
        <v>25</v>
      </c>
      <c r="K619" s="48">
        <f t="shared" si="74"/>
        <v>452.16849999999999</v>
      </c>
      <c r="L619" s="49" t="s">
        <v>26</v>
      </c>
      <c r="M619" s="48">
        <f t="shared" si="75"/>
        <v>258.38200000000001</v>
      </c>
      <c r="N619" s="49" t="s">
        <v>27</v>
      </c>
      <c r="O619" s="48">
        <f t="shared" si="76"/>
        <v>516.76400000000001</v>
      </c>
      <c r="P619" s="32" t="s">
        <v>28</v>
      </c>
      <c r="Q619" s="48">
        <f t="shared" si="77"/>
        <v>258.38200000000001</v>
      </c>
      <c r="R619" s="32" t="s">
        <v>29</v>
      </c>
      <c r="S619" s="48">
        <v>216</v>
      </c>
      <c r="T619" s="32" t="s">
        <v>30</v>
      </c>
      <c r="U619" s="48">
        <f t="shared" si="78"/>
        <v>505.7</v>
      </c>
      <c r="V619" s="22">
        <f t="shared" si="79"/>
        <v>4145.2614999999996</v>
      </c>
    </row>
    <row r="620" spans="1:22" ht="15" customHeight="1">
      <c r="A620" s="9" t="s">
        <v>133</v>
      </c>
      <c r="B620" s="27" t="s">
        <v>122</v>
      </c>
      <c r="C620" s="28" t="s">
        <v>22</v>
      </c>
      <c r="D620" s="48">
        <v>1356.53</v>
      </c>
      <c r="E620" s="56">
        <v>32500.48</v>
      </c>
      <c r="F620" s="49" t="s">
        <v>23</v>
      </c>
      <c r="G620" s="48">
        <f t="shared" si="72"/>
        <v>1356.53</v>
      </c>
      <c r="H620" s="50" t="s">
        <v>24</v>
      </c>
      <c r="I620" s="48">
        <f t="shared" si="73"/>
        <v>678.26499999999999</v>
      </c>
      <c r="J620" s="49" t="s">
        <v>25</v>
      </c>
      <c r="K620" s="48">
        <f t="shared" si="74"/>
        <v>474.78549999999996</v>
      </c>
      <c r="L620" s="49" t="s">
        <v>26</v>
      </c>
      <c r="M620" s="48">
        <f t="shared" si="75"/>
        <v>271.30599999999998</v>
      </c>
      <c r="N620" s="49" t="s">
        <v>27</v>
      </c>
      <c r="O620" s="48">
        <f t="shared" si="76"/>
        <v>542.61199999999997</v>
      </c>
      <c r="P620" s="32" t="s">
        <v>28</v>
      </c>
      <c r="Q620" s="48">
        <f t="shared" si="77"/>
        <v>271.30599999999998</v>
      </c>
      <c r="R620" s="32" t="s">
        <v>29</v>
      </c>
      <c r="S620" s="48">
        <v>216</v>
      </c>
      <c r="T620" s="32" t="s">
        <v>30</v>
      </c>
      <c r="U620" s="48">
        <f t="shared" si="78"/>
        <v>505.7</v>
      </c>
      <c r="V620" s="22">
        <f t="shared" si="79"/>
        <v>4316.5045</v>
      </c>
    </row>
    <row r="621" spans="1:22" ht="15" customHeight="1">
      <c r="A621" s="9" t="s">
        <v>133</v>
      </c>
      <c r="B621" s="27" t="s">
        <v>123</v>
      </c>
      <c r="C621" s="28" t="s">
        <v>22</v>
      </c>
      <c r="D621" s="48">
        <v>1424.3</v>
      </c>
      <c r="E621" s="56">
        <v>32500.48</v>
      </c>
      <c r="F621" s="49" t="s">
        <v>23</v>
      </c>
      <c r="G621" s="48">
        <f t="shared" si="72"/>
        <v>1424.3</v>
      </c>
      <c r="H621" s="50" t="s">
        <v>24</v>
      </c>
      <c r="I621" s="48">
        <f t="shared" si="73"/>
        <v>712.15</v>
      </c>
      <c r="J621" s="49" t="s">
        <v>25</v>
      </c>
      <c r="K621" s="48">
        <f t="shared" si="74"/>
        <v>498.50499999999994</v>
      </c>
      <c r="L621" s="49" t="s">
        <v>26</v>
      </c>
      <c r="M621" s="48">
        <f t="shared" si="75"/>
        <v>284.86</v>
      </c>
      <c r="N621" s="49" t="s">
        <v>27</v>
      </c>
      <c r="O621" s="48">
        <f t="shared" si="76"/>
        <v>569.72</v>
      </c>
      <c r="P621" s="32" t="s">
        <v>28</v>
      </c>
      <c r="Q621" s="48">
        <f t="shared" si="77"/>
        <v>284.86</v>
      </c>
      <c r="R621" s="32" t="s">
        <v>29</v>
      </c>
      <c r="S621" s="48">
        <v>216</v>
      </c>
      <c r="T621" s="32" t="s">
        <v>30</v>
      </c>
      <c r="U621" s="48">
        <f t="shared" si="78"/>
        <v>505.7</v>
      </c>
      <c r="V621" s="22">
        <f t="shared" si="79"/>
        <v>4496.0950000000003</v>
      </c>
    </row>
    <row r="622" spans="1:22" ht="15" customHeight="1">
      <c r="A622" s="9" t="s">
        <v>133</v>
      </c>
      <c r="B622" s="27" t="s">
        <v>124</v>
      </c>
      <c r="C622" s="28" t="s">
        <v>22</v>
      </c>
      <c r="D622" s="48">
        <v>1495.53</v>
      </c>
      <c r="E622" s="56">
        <v>32500.48</v>
      </c>
      <c r="F622" s="49" t="s">
        <v>23</v>
      </c>
      <c r="G622" s="48">
        <f t="shared" si="72"/>
        <v>1495.53</v>
      </c>
      <c r="H622" s="50" t="s">
        <v>24</v>
      </c>
      <c r="I622" s="48">
        <f t="shared" si="73"/>
        <v>747.76499999999999</v>
      </c>
      <c r="J622" s="49" t="s">
        <v>25</v>
      </c>
      <c r="K622" s="48">
        <f t="shared" si="74"/>
        <v>523.43549999999993</v>
      </c>
      <c r="L622" s="49" t="s">
        <v>26</v>
      </c>
      <c r="M622" s="48">
        <f t="shared" si="75"/>
        <v>299.10599999999999</v>
      </c>
      <c r="N622" s="49" t="s">
        <v>27</v>
      </c>
      <c r="O622" s="48">
        <f t="shared" si="76"/>
        <v>598.21199999999999</v>
      </c>
      <c r="P622" s="32" t="s">
        <v>28</v>
      </c>
      <c r="Q622" s="48">
        <f t="shared" si="77"/>
        <v>299.10599999999999</v>
      </c>
      <c r="R622" s="32" t="s">
        <v>29</v>
      </c>
      <c r="S622" s="48">
        <v>216</v>
      </c>
      <c r="T622" s="32" t="s">
        <v>30</v>
      </c>
      <c r="U622" s="48">
        <f t="shared" si="78"/>
        <v>505.7</v>
      </c>
      <c r="V622" s="22">
        <f t="shared" si="79"/>
        <v>4684.8544999999995</v>
      </c>
    </row>
    <row r="623" spans="1:22" ht="15" customHeight="1">
      <c r="A623" s="9" t="s">
        <v>133</v>
      </c>
      <c r="B623" s="27" t="s">
        <v>125</v>
      </c>
      <c r="C623" s="28" t="s">
        <v>22</v>
      </c>
      <c r="D623" s="48">
        <v>1570.36</v>
      </c>
      <c r="E623" s="56">
        <v>32500.48</v>
      </c>
      <c r="F623" s="49" t="s">
        <v>23</v>
      </c>
      <c r="G623" s="48">
        <f t="shared" si="72"/>
        <v>1570.36</v>
      </c>
      <c r="H623" s="50" t="s">
        <v>24</v>
      </c>
      <c r="I623" s="48">
        <f t="shared" si="73"/>
        <v>785.18</v>
      </c>
      <c r="J623" s="49" t="s">
        <v>25</v>
      </c>
      <c r="K623" s="48">
        <f t="shared" si="74"/>
        <v>549.62599999999998</v>
      </c>
      <c r="L623" s="49" t="s">
        <v>26</v>
      </c>
      <c r="M623" s="48">
        <f t="shared" si="75"/>
        <v>314.072</v>
      </c>
      <c r="N623" s="49" t="s">
        <v>27</v>
      </c>
      <c r="O623" s="48">
        <f t="shared" si="76"/>
        <v>628.14400000000001</v>
      </c>
      <c r="P623" s="32" t="s">
        <v>28</v>
      </c>
      <c r="Q623" s="48">
        <f t="shared" si="77"/>
        <v>314.072</v>
      </c>
      <c r="R623" s="32" t="s">
        <v>29</v>
      </c>
      <c r="S623" s="48">
        <v>216</v>
      </c>
      <c r="T623" s="32" t="s">
        <v>30</v>
      </c>
      <c r="U623" s="48">
        <f t="shared" si="78"/>
        <v>505.7</v>
      </c>
      <c r="V623" s="22">
        <f t="shared" si="79"/>
        <v>4883.1539999999995</v>
      </c>
    </row>
    <row r="624" spans="1:22" ht="15" customHeight="1">
      <c r="A624" s="9" t="s">
        <v>133</v>
      </c>
      <c r="B624" s="27" t="s">
        <v>126</v>
      </c>
      <c r="C624" s="28" t="s">
        <v>22</v>
      </c>
      <c r="D624" s="48">
        <v>1648.84</v>
      </c>
      <c r="E624" s="56">
        <v>32500.48</v>
      </c>
      <c r="F624" s="49" t="s">
        <v>23</v>
      </c>
      <c r="G624" s="48">
        <f t="shared" si="72"/>
        <v>1648.84</v>
      </c>
      <c r="H624" s="50" t="s">
        <v>24</v>
      </c>
      <c r="I624" s="48">
        <f t="shared" si="73"/>
        <v>824.42</v>
      </c>
      <c r="J624" s="49" t="s">
        <v>25</v>
      </c>
      <c r="K624" s="48">
        <f t="shared" si="74"/>
        <v>577.09399999999994</v>
      </c>
      <c r="L624" s="49" t="s">
        <v>26</v>
      </c>
      <c r="M624" s="48">
        <f t="shared" si="75"/>
        <v>329.76800000000003</v>
      </c>
      <c r="N624" s="49" t="s">
        <v>27</v>
      </c>
      <c r="O624" s="48">
        <f t="shared" si="76"/>
        <v>659.53600000000006</v>
      </c>
      <c r="P624" s="32" t="s">
        <v>28</v>
      </c>
      <c r="Q624" s="48">
        <f t="shared" si="77"/>
        <v>329.76800000000003</v>
      </c>
      <c r="R624" s="32" t="s">
        <v>29</v>
      </c>
      <c r="S624" s="48">
        <v>216</v>
      </c>
      <c r="T624" s="32" t="s">
        <v>30</v>
      </c>
      <c r="U624" s="48">
        <f t="shared" si="78"/>
        <v>505.7</v>
      </c>
      <c r="V624" s="22">
        <f t="shared" si="79"/>
        <v>5091.1260000000002</v>
      </c>
    </row>
    <row r="625" spans="1:22" ht="15" customHeight="1">
      <c r="A625" s="9" t="s">
        <v>133</v>
      </c>
      <c r="B625" s="27" t="s">
        <v>127</v>
      </c>
      <c r="C625" s="28" t="s">
        <v>22</v>
      </c>
      <c r="D625" s="48">
        <v>1731.27</v>
      </c>
      <c r="E625" s="56">
        <v>32500.48</v>
      </c>
      <c r="F625" s="49" t="s">
        <v>23</v>
      </c>
      <c r="G625" s="48">
        <f t="shared" si="72"/>
        <v>1731.27</v>
      </c>
      <c r="H625" s="50" t="s">
        <v>24</v>
      </c>
      <c r="I625" s="48">
        <f t="shared" si="73"/>
        <v>865.63499999999999</v>
      </c>
      <c r="J625" s="49" t="s">
        <v>25</v>
      </c>
      <c r="K625" s="48">
        <f t="shared" si="74"/>
        <v>605.94449999999995</v>
      </c>
      <c r="L625" s="49" t="s">
        <v>26</v>
      </c>
      <c r="M625" s="48">
        <f t="shared" si="75"/>
        <v>346.25400000000002</v>
      </c>
      <c r="N625" s="49" t="s">
        <v>27</v>
      </c>
      <c r="O625" s="48">
        <f t="shared" si="76"/>
        <v>692.50800000000004</v>
      </c>
      <c r="P625" s="32" t="s">
        <v>28</v>
      </c>
      <c r="Q625" s="48">
        <f t="shared" si="77"/>
        <v>346.25400000000002</v>
      </c>
      <c r="R625" s="32" t="s">
        <v>29</v>
      </c>
      <c r="S625" s="48">
        <v>216</v>
      </c>
      <c r="T625" s="32" t="s">
        <v>30</v>
      </c>
      <c r="U625" s="48">
        <f t="shared" si="78"/>
        <v>505.7</v>
      </c>
      <c r="V625" s="22">
        <f t="shared" si="79"/>
        <v>5309.5655000000006</v>
      </c>
    </row>
    <row r="626" spans="1:22" ht="15" customHeight="1">
      <c r="A626" s="9" t="s">
        <v>133</v>
      </c>
      <c r="B626" s="27" t="s">
        <v>128</v>
      </c>
      <c r="C626" s="28" t="s">
        <v>22</v>
      </c>
      <c r="D626" s="48">
        <v>1817.83</v>
      </c>
      <c r="E626" s="56">
        <v>32500.48</v>
      </c>
      <c r="F626" s="49" t="s">
        <v>23</v>
      </c>
      <c r="G626" s="48">
        <f t="shared" si="72"/>
        <v>1817.83</v>
      </c>
      <c r="H626" s="50" t="s">
        <v>24</v>
      </c>
      <c r="I626" s="48">
        <f t="shared" si="73"/>
        <v>908.91499999999996</v>
      </c>
      <c r="J626" s="49" t="s">
        <v>25</v>
      </c>
      <c r="K626" s="48">
        <f t="shared" si="74"/>
        <v>636.24049999999988</v>
      </c>
      <c r="L626" s="49" t="s">
        <v>26</v>
      </c>
      <c r="M626" s="48">
        <f t="shared" si="75"/>
        <v>363.56600000000003</v>
      </c>
      <c r="N626" s="49" t="s">
        <v>27</v>
      </c>
      <c r="O626" s="48">
        <f t="shared" si="76"/>
        <v>727.13200000000006</v>
      </c>
      <c r="P626" s="32" t="s">
        <v>28</v>
      </c>
      <c r="Q626" s="48">
        <f t="shared" si="77"/>
        <v>363.56600000000003</v>
      </c>
      <c r="R626" s="32" t="s">
        <v>29</v>
      </c>
      <c r="S626" s="48">
        <v>216</v>
      </c>
      <c r="T626" s="32" t="s">
        <v>30</v>
      </c>
      <c r="U626" s="48">
        <f t="shared" si="78"/>
        <v>505.7</v>
      </c>
      <c r="V626" s="22">
        <f t="shared" si="79"/>
        <v>5538.9494999999997</v>
      </c>
    </row>
    <row r="627" spans="1:22" ht="15" customHeight="1">
      <c r="A627" s="9" t="s">
        <v>133</v>
      </c>
      <c r="B627" s="27" t="s">
        <v>129</v>
      </c>
      <c r="C627" s="28" t="s">
        <v>22</v>
      </c>
      <c r="D627" s="48">
        <v>1908.75</v>
      </c>
      <c r="E627" s="56">
        <v>32500.48</v>
      </c>
      <c r="F627" s="49" t="s">
        <v>23</v>
      </c>
      <c r="G627" s="48">
        <f t="shared" si="72"/>
        <v>1908.75</v>
      </c>
      <c r="H627" s="50" t="s">
        <v>24</v>
      </c>
      <c r="I627" s="48">
        <f t="shared" si="73"/>
        <v>954.375</v>
      </c>
      <c r="J627" s="49" t="s">
        <v>25</v>
      </c>
      <c r="K627" s="48">
        <f t="shared" si="74"/>
        <v>668.0625</v>
      </c>
      <c r="L627" s="49" t="s">
        <v>26</v>
      </c>
      <c r="M627" s="48">
        <f t="shared" si="75"/>
        <v>381.75</v>
      </c>
      <c r="N627" s="49" t="s">
        <v>27</v>
      </c>
      <c r="O627" s="48">
        <f t="shared" si="76"/>
        <v>763.5</v>
      </c>
      <c r="P627" s="32" t="s">
        <v>28</v>
      </c>
      <c r="Q627" s="48">
        <f t="shared" si="77"/>
        <v>381.75</v>
      </c>
      <c r="R627" s="32" t="s">
        <v>29</v>
      </c>
      <c r="S627" s="48">
        <v>216</v>
      </c>
      <c r="T627" s="32" t="s">
        <v>30</v>
      </c>
      <c r="U627" s="48">
        <f t="shared" si="78"/>
        <v>505.7</v>
      </c>
      <c r="V627" s="22">
        <f t="shared" si="79"/>
        <v>5779.8874999999998</v>
      </c>
    </row>
    <row r="628" spans="1:22" ht="15" customHeight="1">
      <c r="A628" s="9" t="s">
        <v>133</v>
      </c>
      <c r="B628" s="27" t="s">
        <v>130</v>
      </c>
      <c r="C628" s="28" t="s">
        <v>22</v>
      </c>
      <c r="D628" s="48">
        <v>2004.19</v>
      </c>
      <c r="E628" s="56">
        <v>32500.48</v>
      </c>
      <c r="F628" s="49" t="s">
        <v>23</v>
      </c>
      <c r="G628" s="48">
        <f t="shared" si="72"/>
        <v>2004.19</v>
      </c>
      <c r="H628" s="50" t="s">
        <v>24</v>
      </c>
      <c r="I628" s="48">
        <f t="shared" si="73"/>
        <v>1002.095</v>
      </c>
      <c r="J628" s="49" t="s">
        <v>25</v>
      </c>
      <c r="K628" s="48">
        <f t="shared" si="74"/>
        <v>701.4665</v>
      </c>
      <c r="L628" s="49" t="s">
        <v>26</v>
      </c>
      <c r="M628" s="48">
        <f t="shared" si="75"/>
        <v>400.83800000000002</v>
      </c>
      <c r="N628" s="49" t="s">
        <v>27</v>
      </c>
      <c r="O628" s="48">
        <f t="shared" si="76"/>
        <v>801.67600000000004</v>
      </c>
      <c r="P628" s="32" t="s">
        <v>28</v>
      </c>
      <c r="Q628" s="48">
        <f t="shared" si="77"/>
        <v>400.83800000000002</v>
      </c>
      <c r="R628" s="32" t="s">
        <v>29</v>
      </c>
      <c r="S628" s="48">
        <v>216</v>
      </c>
      <c r="T628" s="32" t="s">
        <v>30</v>
      </c>
      <c r="U628" s="48">
        <f t="shared" si="78"/>
        <v>505.7</v>
      </c>
      <c r="V628" s="22">
        <f t="shared" si="79"/>
        <v>6032.8035</v>
      </c>
    </row>
    <row r="629" spans="1:22" ht="15" customHeight="1">
      <c r="A629" s="9" t="s">
        <v>133</v>
      </c>
      <c r="B629" s="27" t="s">
        <v>131</v>
      </c>
      <c r="C629" s="28" t="s">
        <v>22</v>
      </c>
      <c r="D629" s="48">
        <v>2104.39</v>
      </c>
      <c r="E629" s="56">
        <v>32500.48</v>
      </c>
      <c r="F629" s="49" t="s">
        <v>23</v>
      </c>
      <c r="G629" s="48">
        <f t="shared" si="72"/>
        <v>2104.39</v>
      </c>
      <c r="H629" s="50" t="s">
        <v>24</v>
      </c>
      <c r="I629" s="48">
        <f t="shared" si="73"/>
        <v>1052.1949999999999</v>
      </c>
      <c r="J629" s="49" t="s">
        <v>25</v>
      </c>
      <c r="K629" s="48">
        <f t="shared" si="74"/>
        <v>736.53649999999993</v>
      </c>
      <c r="L629" s="49" t="s">
        <v>26</v>
      </c>
      <c r="M629" s="48">
        <f t="shared" si="75"/>
        <v>420.87799999999999</v>
      </c>
      <c r="N629" s="49" t="s">
        <v>27</v>
      </c>
      <c r="O629" s="48">
        <f t="shared" si="76"/>
        <v>841.75599999999997</v>
      </c>
      <c r="P629" s="32" t="s">
        <v>28</v>
      </c>
      <c r="Q629" s="48">
        <f t="shared" si="77"/>
        <v>420.87799999999999</v>
      </c>
      <c r="R629" s="32" t="s">
        <v>29</v>
      </c>
      <c r="S629" s="48">
        <v>216</v>
      </c>
      <c r="T629" s="32" t="s">
        <v>30</v>
      </c>
      <c r="U629" s="48">
        <f t="shared" si="78"/>
        <v>505.7</v>
      </c>
      <c r="V629" s="22">
        <f t="shared" si="79"/>
        <v>6298.3334999999988</v>
      </c>
    </row>
    <row r="630" spans="1:22" ht="15" customHeight="1">
      <c r="A630" s="9" t="s">
        <v>133</v>
      </c>
      <c r="B630" s="27" t="s">
        <v>132</v>
      </c>
      <c r="C630" s="28" t="s">
        <v>22</v>
      </c>
      <c r="D630" s="48">
        <v>2209.61</v>
      </c>
      <c r="E630" s="56">
        <v>32500.48</v>
      </c>
      <c r="F630" s="49" t="s">
        <v>23</v>
      </c>
      <c r="G630" s="48">
        <f t="shared" si="72"/>
        <v>2209.61</v>
      </c>
      <c r="H630" s="50" t="s">
        <v>24</v>
      </c>
      <c r="I630" s="48">
        <f t="shared" si="73"/>
        <v>1104.8050000000001</v>
      </c>
      <c r="J630" s="49" t="s">
        <v>25</v>
      </c>
      <c r="K630" s="48">
        <f t="shared" si="74"/>
        <v>773.36350000000004</v>
      </c>
      <c r="L630" s="49" t="s">
        <v>26</v>
      </c>
      <c r="M630" s="48">
        <f t="shared" si="75"/>
        <v>441.92200000000003</v>
      </c>
      <c r="N630" s="49" t="s">
        <v>27</v>
      </c>
      <c r="O630" s="48">
        <f t="shared" si="76"/>
        <v>883.84400000000005</v>
      </c>
      <c r="P630" s="32" t="s">
        <v>28</v>
      </c>
      <c r="Q630" s="48">
        <f t="shared" si="77"/>
        <v>441.92200000000003</v>
      </c>
      <c r="R630" s="32" t="s">
        <v>29</v>
      </c>
      <c r="S630" s="48">
        <v>216</v>
      </c>
      <c r="T630" s="32" t="s">
        <v>30</v>
      </c>
      <c r="U630" s="48">
        <f t="shared" si="78"/>
        <v>505.7</v>
      </c>
      <c r="V630" s="22">
        <f t="shared" si="79"/>
        <v>6577.1664999999994</v>
      </c>
    </row>
    <row r="631" spans="1:22" ht="15" customHeight="1">
      <c r="A631" s="9" t="s">
        <v>134</v>
      </c>
      <c r="B631" s="27" t="s">
        <v>116</v>
      </c>
      <c r="C631" s="28" t="s">
        <v>22</v>
      </c>
      <c r="D631" s="48">
        <v>1012.25</v>
      </c>
      <c r="E631" s="56">
        <v>32500.48</v>
      </c>
      <c r="F631" s="49" t="s">
        <v>23</v>
      </c>
      <c r="G631" s="48">
        <f t="shared" si="72"/>
        <v>1012.25</v>
      </c>
      <c r="H631" s="50" t="s">
        <v>24</v>
      </c>
      <c r="I631" s="48">
        <f t="shared" si="73"/>
        <v>506.125</v>
      </c>
      <c r="J631" s="49" t="s">
        <v>25</v>
      </c>
      <c r="K631" s="48">
        <f t="shared" si="74"/>
        <v>354.28749999999997</v>
      </c>
      <c r="L631" s="49" t="s">
        <v>26</v>
      </c>
      <c r="M631" s="48">
        <f t="shared" si="75"/>
        <v>202.45000000000002</v>
      </c>
      <c r="N631" s="49" t="s">
        <v>27</v>
      </c>
      <c r="O631" s="48">
        <f t="shared" si="76"/>
        <v>404.90000000000003</v>
      </c>
      <c r="P631" s="32" t="s">
        <v>28</v>
      </c>
      <c r="Q631" s="48">
        <f t="shared" si="77"/>
        <v>202.45000000000002</v>
      </c>
      <c r="R631" s="32" t="s">
        <v>29</v>
      </c>
      <c r="S631" s="48">
        <v>216</v>
      </c>
      <c r="T631" s="32" t="s">
        <v>30</v>
      </c>
      <c r="U631" s="48">
        <f t="shared" si="78"/>
        <v>505.7</v>
      </c>
      <c r="V631" s="22">
        <f t="shared" si="79"/>
        <v>3404.1625000000004</v>
      </c>
    </row>
    <row r="632" spans="1:22" ht="15" customHeight="1">
      <c r="A632" s="9" t="s">
        <v>134</v>
      </c>
      <c r="B632" s="27" t="s">
        <v>117</v>
      </c>
      <c r="C632" s="28" t="s">
        <v>22</v>
      </c>
      <c r="D632" s="48">
        <v>1062.8599999999999</v>
      </c>
      <c r="E632" s="56">
        <v>32500.48</v>
      </c>
      <c r="F632" s="49" t="s">
        <v>23</v>
      </c>
      <c r="G632" s="48">
        <f t="shared" si="72"/>
        <v>1062.8599999999999</v>
      </c>
      <c r="H632" s="50" t="s">
        <v>24</v>
      </c>
      <c r="I632" s="48">
        <f t="shared" si="73"/>
        <v>531.42999999999995</v>
      </c>
      <c r="J632" s="49" t="s">
        <v>25</v>
      </c>
      <c r="K632" s="48">
        <f t="shared" si="74"/>
        <v>372.00099999999992</v>
      </c>
      <c r="L632" s="49" t="s">
        <v>26</v>
      </c>
      <c r="M632" s="48">
        <f t="shared" si="75"/>
        <v>212.572</v>
      </c>
      <c r="N632" s="49" t="s">
        <v>27</v>
      </c>
      <c r="O632" s="48">
        <f t="shared" si="76"/>
        <v>425.14400000000001</v>
      </c>
      <c r="P632" s="32" t="s">
        <v>28</v>
      </c>
      <c r="Q632" s="48">
        <f t="shared" si="77"/>
        <v>212.572</v>
      </c>
      <c r="R632" s="32" t="s">
        <v>29</v>
      </c>
      <c r="S632" s="48">
        <v>216</v>
      </c>
      <c r="T632" s="32" t="s">
        <v>30</v>
      </c>
      <c r="U632" s="48">
        <f t="shared" si="78"/>
        <v>505.7</v>
      </c>
      <c r="V632" s="22">
        <f t="shared" si="79"/>
        <v>3538.2790000000005</v>
      </c>
    </row>
    <row r="633" spans="1:22" ht="15" customHeight="1">
      <c r="A633" s="9" t="s">
        <v>134</v>
      </c>
      <c r="B633" s="27" t="s">
        <v>118</v>
      </c>
      <c r="C633" s="28" t="s">
        <v>22</v>
      </c>
      <c r="D633" s="48">
        <v>1115.96</v>
      </c>
      <c r="E633" s="56">
        <v>32500.48</v>
      </c>
      <c r="F633" s="49" t="s">
        <v>23</v>
      </c>
      <c r="G633" s="48">
        <f t="shared" si="72"/>
        <v>1115.96</v>
      </c>
      <c r="H633" s="50" t="s">
        <v>24</v>
      </c>
      <c r="I633" s="48">
        <f t="shared" si="73"/>
        <v>557.98</v>
      </c>
      <c r="J633" s="49" t="s">
        <v>25</v>
      </c>
      <c r="K633" s="48">
        <f t="shared" si="74"/>
        <v>390.58600000000001</v>
      </c>
      <c r="L633" s="49" t="s">
        <v>26</v>
      </c>
      <c r="M633" s="48">
        <f t="shared" si="75"/>
        <v>223.19200000000001</v>
      </c>
      <c r="N633" s="49" t="s">
        <v>27</v>
      </c>
      <c r="O633" s="48">
        <f t="shared" si="76"/>
        <v>446.38400000000001</v>
      </c>
      <c r="P633" s="32" t="s">
        <v>28</v>
      </c>
      <c r="Q633" s="48">
        <f t="shared" si="77"/>
        <v>223.19200000000001</v>
      </c>
      <c r="R633" s="32" t="s">
        <v>29</v>
      </c>
      <c r="S633" s="48">
        <v>216</v>
      </c>
      <c r="T633" s="32" t="s">
        <v>30</v>
      </c>
      <c r="U633" s="48">
        <f t="shared" si="78"/>
        <v>505.7</v>
      </c>
      <c r="V633" s="22">
        <f t="shared" si="79"/>
        <v>3678.9940000000001</v>
      </c>
    </row>
    <row r="634" spans="1:22" ht="15" customHeight="1">
      <c r="A634" s="9" t="s">
        <v>134</v>
      </c>
      <c r="B634" s="27" t="s">
        <v>119</v>
      </c>
      <c r="C634" s="28" t="s">
        <v>22</v>
      </c>
      <c r="D634" s="48">
        <v>1171.82</v>
      </c>
      <c r="E634" s="56">
        <v>32500.48</v>
      </c>
      <c r="F634" s="49" t="s">
        <v>23</v>
      </c>
      <c r="G634" s="48">
        <f t="shared" si="72"/>
        <v>1171.82</v>
      </c>
      <c r="H634" s="50" t="s">
        <v>24</v>
      </c>
      <c r="I634" s="48">
        <f t="shared" si="73"/>
        <v>585.91</v>
      </c>
      <c r="J634" s="49" t="s">
        <v>25</v>
      </c>
      <c r="K634" s="48">
        <f t="shared" si="74"/>
        <v>410.13699999999994</v>
      </c>
      <c r="L634" s="49" t="s">
        <v>26</v>
      </c>
      <c r="M634" s="48">
        <f t="shared" si="75"/>
        <v>234.364</v>
      </c>
      <c r="N634" s="49" t="s">
        <v>27</v>
      </c>
      <c r="O634" s="48">
        <f t="shared" si="76"/>
        <v>468.72800000000001</v>
      </c>
      <c r="P634" s="32" t="s">
        <v>28</v>
      </c>
      <c r="Q634" s="48">
        <f t="shared" si="77"/>
        <v>234.364</v>
      </c>
      <c r="R634" s="32" t="s">
        <v>29</v>
      </c>
      <c r="S634" s="48">
        <v>216</v>
      </c>
      <c r="T634" s="32" t="s">
        <v>30</v>
      </c>
      <c r="U634" s="48">
        <f t="shared" si="78"/>
        <v>505.7</v>
      </c>
      <c r="V634" s="22">
        <f t="shared" si="79"/>
        <v>3827.0230000000001</v>
      </c>
    </row>
    <row r="635" spans="1:22" ht="15" customHeight="1">
      <c r="A635" s="9" t="s">
        <v>134</v>
      </c>
      <c r="B635" s="27" t="s">
        <v>120</v>
      </c>
      <c r="C635" s="28" t="s">
        <v>22</v>
      </c>
      <c r="D635" s="48">
        <v>1230.3800000000001</v>
      </c>
      <c r="E635" s="56">
        <v>32500.48</v>
      </c>
      <c r="F635" s="49" t="s">
        <v>23</v>
      </c>
      <c r="G635" s="48">
        <f t="shared" si="72"/>
        <v>1230.3800000000001</v>
      </c>
      <c r="H635" s="50" t="s">
        <v>24</v>
      </c>
      <c r="I635" s="48">
        <f t="shared" si="73"/>
        <v>615.19000000000005</v>
      </c>
      <c r="J635" s="49" t="s">
        <v>25</v>
      </c>
      <c r="K635" s="48">
        <f t="shared" si="74"/>
        <v>430.63300000000004</v>
      </c>
      <c r="L635" s="49" t="s">
        <v>26</v>
      </c>
      <c r="M635" s="48">
        <f t="shared" si="75"/>
        <v>246.07600000000002</v>
      </c>
      <c r="N635" s="49" t="s">
        <v>27</v>
      </c>
      <c r="O635" s="48">
        <f t="shared" si="76"/>
        <v>492.15200000000004</v>
      </c>
      <c r="P635" s="32" t="s">
        <v>28</v>
      </c>
      <c r="Q635" s="48">
        <f t="shared" si="77"/>
        <v>246.07600000000002</v>
      </c>
      <c r="R635" s="32" t="s">
        <v>29</v>
      </c>
      <c r="S635" s="48">
        <v>216</v>
      </c>
      <c r="T635" s="32" t="s">
        <v>30</v>
      </c>
      <c r="U635" s="48">
        <f t="shared" si="78"/>
        <v>505.7</v>
      </c>
      <c r="V635" s="22">
        <f t="shared" si="79"/>
        <v>3982.2070000000003</v>
      </c>
    </row>
    <row r="636" spans="1:22" ht="15" customHeight="1">
      <c r="A636" s="9" t="s">
        <v>134</v>
      </c>
      <c r="B636" s="27" t="s">
        <v>121</v>
      </c>
      <c r="C636" s="28" t="s">
        <v>22</v>
      </c>
      <c r="D636" s="48">
        <v>1291.9100000000001</v>
      </c>
      <c r="E636" s="56">
        <v>32500.48</v>
      </c>
      <c r="F636" s="49" t="s">
        <v>23</v>
      </c>
      <c r="G636" s="48">
        <f t="shared" si="72"/>
        <v>1291.9100000000001</v>
      </c>
      <c r="H636" s="50" t="s">
        <v>24</v>
      </c>
      <c r="I636" s="48">
        <f t="shared" si="73"/>
        <v>645.95500000000004</v>
      </c>
      <c r="J636" s="49" t="s">
        <v>25</v>
      </c>
      <c r="K636" s="48">
        <f t="shared" si="74"/>
        <v>452.16849999999999</v>
      </c>
      <c r="L636" s="49" t="s">
        <v>26</v>
      </c>
      <c r="M636" s="48">
        <f t="shared" si="75"/>
        <v>258.38200000000001</v>
      </c>
      <c r="N636" s="49" t="s">
        <v>27</v>
      </c>
      <c r="O636" s="48">
        <f t="shared" si="76"/>
        <v>516.76400000000001</v>
      </c>
      <c r="P636" s="32" t="s">
        <v>28</v>
      </c>
      <c r="Q636" s="48">
        <f t="shared" si="77"/>
        <v>258.38200000000001</v>
      </c>
      <c r="R636" s="32" t="s">
        <v>29</v>
      </c>
      <c r="S636" s="48">
        <v>216</v>
      </c>
      <c r="T636" s="32" t="s">
        <v>30</v>
      </c>
      <c r="U636" s="48">
        <f t="shared" si="78"/>
        <v>505.7</v>
      </c>
      <c r="V636" s="22">
        <f t="shared" si="79"/>
        <v>4145.2614999999996</v>
      </c>
    </row>
    <row r="637" spans="1:22" ht="15" customHeight="1">
      <c r="A637" s="9" t="s">
        <v>134</v>
      </c>
      <c r="B637" s="27" t="s">
        <v>122</v>
      </c>
      <c r="C637" s="28" t="s">
        <v>22</v>
      </c>
      <c r="D637" s="48">
        <v>1356.53</v>
      </c>
      <c r="E637" s="56">
        <v>32500.48</v>
      </c>
      <c r="F637" s="49" t="s">
        <v>23</v>
      </c>
      <c r="G637" s="48">
        <f t="shared" si="72"/>
        <v>1356.53</v>
      </c>
      <c r="H637" s="50" t="s">
        <v>24</v>
      </c>
      <c r="I637" s="48">
        <f t="shared" si="73"/>
        <v>678.26499999999999</v>
      </c>
      <c r="J637" s="49" t="s">
        <v>25</v>
      </c>
      <c r="K637" s="48">
        <f t="shared" si="74"/>
        <v>474.78549999999996</v>
      </c>
      <c r="L637" s="49" t="s">
        <v>26</v>
      </c>
      <c r="M637" s="48">
        <f t="shared" si="75"/>
        <v>271.30599999999998</v>
      </c>
      <c r="N637" s="49" t="s">
        <v>27</v>
      </c>
      <c r="O637" s="48">
        <f t="shared" si="76"/>
        <v>542.61199999999997</v>
      </c>
      <c r="P637" s="32" t="s">
        <v>28</v>
      </c>
      <c r="Q637" s="48">
        <f t="shared" si="77"/>
        <v>271.30599999999998</v>
      </c>
      <c r="R637" s="32" t="s">
        <v>29</v>
      </c>
      <c r="S637" s="48">
        <v>216</v>
      </c>
      <c r="T637" s="32" t="s">
        <v>30</v>
      </c>
      <c r="U637" s="48">
        <f t="shared" si="78"/>
        <v>505.7</v>
      </c>
      <c r="V637" s="22">
        <f t="shared" si="79"/>
        <v>4316.5045</v>
      </c>
    </row>
    <row r="638" spans="1:22" ht="15" customHeight="1">
      <c r="A638" s="9" t="s">
        <v>134</v>
      </c>
      <c r="B638" s="27" t="s">
        <v>123</v>
      </c>
      <c r="C638" s="28" t="s">
        <v>22</v>
      </c>
      <c r="D638" s="48">
        <v>1424.3</v>
      </c>
      <c r="E638" s="56">
        <v>32500.48</v>
      </c>
      <c r="F638" s="49" t="s">
        <v>23</v>
      </c>
      <c r="G638" s="48">
        <f t="shared" si="72"/>
        <v>1424.3</v>
      </c>
      <c r="H638" s="50" t="s">
        <v>24</v>
      </c>
      <c r="I638" s="48">
        <f t="shared" si="73"/>
        <v>712.15</v>
      </c>
      <c r="J638" s="49" t="s">
        <v>25</v>
      </c>
      <c r="K638" s="48">
        <f t="shared" si="74"/>
        <v>498.50499999999994</v>
      </c>
      <c r="L638" s="49" t="s">
        <v>26</v>
      </c>
      <c r="M638" s="48">
        <f t="shared" si="75"/>
        <v>284.86</v>
      </c>
      <c r="N638" s="49" t="s">
        <v>27</v>
      </c>
      <c r="O638" s="48">
        <f t="shared" si="76"/>
        <v>569.72</v>
      </c>
      <c r="P638" s="32" t="s">
        <v>28</v>
      </c>
      <c r="Q638" s="48">
        <f t="shared" si="77"/>
        <v>284.86</v>
      </c>
      <c r="R638" s="32" t="s">
        <v>29</v>
      </c>
      <c r="S638" s="48">
        <v>216</v>
      </c>
      <c r="T638" s="32" t="s">
        <v>30</v>
      </c>
      <c r="U638" s="48">
        <f t="shared" si="78"/>
        <v>505.7</v>
      </c>
      <c r="V638" s="22">
        <f t="shared" si="79"/>
        <v>4496.0950000000003</v>
      </c>
    </row>
    <row r="639" spans="1:22" ht="15" customHeight="1">
      <c r="A639" s="9" t="s">
        <v>134</v>
      </c>
      <c r="B639" s="27" t="s">
        <v>124</v>
      </c>
      <c r="C639" s="28" t="s">
        <v>22</v>
      </c>
      <c r="D639" s="48">
        <v>1495.53</v>
      </c>
      <c r="E639" s="56">
        <v>32500.48</v>
      </c>
      <c r="F639" s="49" t="s">
        <v>23</v>
      </c>
      <c r="G639" s="48">
        <f t="shared" si="72"/>
        <v>1495.53</v>
      </c>
      <c r="H639" s="50" t="s">
        <v>24</v>
      </c>
      <c r="I639" s="48">
        <f t="shared" si="73"/>
        <v>747.76499999999999</v>
      </c>
      <c r="J639" s="49" t="s">
        <v>25</v>
      </c>
      <c r="K639" s="48">
        <f t="shared" si="74"/>
        <v>523.43549999999993</v>
      </c>
      <c r="L639" s="49" t="s">
        <v>26</v>
      </c>
      <c r="M639" s="48">
        <f t="shared" si="75"/>
        <v>299.10599999999999</v>
      </c>
      <c r="N639" s="49" t="s">
        <v>27</v>
      </c>
      <c r="O639" s="48">
        <f t="shared" si="76"/>
        <v>598.21199999999999</v>
      </c>
      <c r="P639" s="32" t="s">
        <v>28</v>
      </c>
      <c r="Q639" s="48">
        <f t="shared" si="77"/>
        <v>299.10599999999999</v>
      </c>
      <c r="R639" s="32" t="s">
        <v>29</v>
      </c>
      <c r="S639" s="48">
        <v>216</v>
      </c>
      <c r="T639" s="32" t="s">
        <v>30</v>
      </c>
      <c r="U639" s="48">
        <f t="shared" si="78"/>
        <v>505.7</v>
      </c>
      <c r="V639" s="22">
        <f t="shared" si="79"/>
        <v>4684.8544999999995</v>
      </c>
    </row>
    <row r="640" spans="1:22" ht="15" customHeight="1">
      <c r="A640" s="9" t="s">
        <v>134</v>
      </c>
      <c r="B640" s="27" t="s">
        <v>125</v>
      </c>
      <c r="C640" s="28" t="s">
        <v>22</v>
      </c>
      <c r="D640" s="48">
        <v>1570.36</v>
      </c>
      <c r="E640" s="56">
        <v>32500.48</v>
      </c>
      <c r="F640" s="49" t="s">
        <v>23</v>
      </c>
      <c r="G640" s="48">
        <f t="shared" si="72"/>
        <v>1570.36</v>
      </c>
      <c r="H640" s="50" t="s">
        <v>24</v>
      </c>
      <c r="I640" s="48">
        <f t="shared" si="73"/>
        <v>785.18</v>
      </c>
      <c r="J640" s="49" t="s">
        <v>25</v>
      </c>
      <c r="K640" s="48">
        <f t="shared" si="74"/>
        <v>549.62599999999998</v>
      </c>
      <c r="L640" s="49" t="s">
        <v>26</v>
      </c>
      <c r="M640" s="48">
        <f t="shared" si="75"/>
        <v>314.072</v>
      </c>
      <c r="N640" s="49" t="s">
        <v>27</v>
      </c>
      <c r="O640" s="48">
        <f t="shared" si="76"/>
        <v>628.14400000000001</v>
      </c>
      <c r="P640" s="32" t="s">
        <v>28</v>
      </c>
      <c r="Q640" s="48">
        <f t="shared" si="77"/>
        <v>314.072</v>
      </c>
      <c r="R640" s="32" t="s">
        <v>29</v>
      </c>
      <c r="S640" s="48">
        <v>216</v>
      </c>
      <c r="T640" s="32" t="s">
        <v>30</v>
      </c>
      <c r="U640" s="48">
        <f t="shared" si="78"/>
        <v>505.7</v>
      </c>
      <c r="V640" s="22">
        <f t="shared" si="79"/>
        <v>4883.1539999999995</v>
      </c>
    </row>
    <row r="641" spans="1:22" ht="15" customHeight="1">
      <c r="A641" s="9" t="s">
        <v>134</v>
      </c>
      <c r="B641" s="27" t="s">
        <v>126</v>
      </c>
      <c r="C641" s="28" t="s">
        <v>22</v>
      </c>
      <c r="D641" s="48">
        <v>1648.84</v>
      </c>
      <c r="E641" s="56">
        <v>32500.48</v>
      </c>
      <c r="F641" s="49" t="s">
        <v>23</v>
      </c>
      <c r="G641" s="48">
        <f t="shared" si="72"/>
        <v>1648.84</v>
      </c>
      <c r="H641" s="50" t="s">
        <v>24</v>
      </c>
      <c r="I641" s="48">
        <f t="shared" si="73"/>
        <v>824.42</v>
      </c>
      <c r="J641" s="49" t="s">
        <v>25</v>
      </c>
      <c r="K641" s="48">
        <f t="shared" si="74"/>
        <v>577.09399999999994</v>
      </c>
      <c r="L641" s="49" t="s">
        <v>26</v>
      </c>
      <c r="M641" s="48">
        <f t="shared" si="75"/>
        <v>329.76800000000003</v>
      </c>
      <c r="N641" s="49" t="s">
        <v>27</v>
      </c>
      <c r="O641" s="48">
        <f t="shared" si="76"/>
        <v>659.53600000000006</v>
      </c>
      <c r="P641" s="32" t="s">
        <v>28</v>
      </c>
      <c r="Q641" s="48">
        <f t="shared" si="77"/>
        <v>329.76800000000003</v>
      </c>
      <c r="R641" s="32" t="s">
        <v>29</v>
      </c>
      <c r="S641" s="48">
        <v>216</v>
      </c>
      <c r="T641" s="32" t="s">
        <v>30</v>
      </c>
      <c r="U641" s="48">
        <f t="shared" si="78"/>
        <v>505.7</v>
      </c>
      <c r="V641" s="22">
        <f t="shared" si="79"/>
        <v>5091.1260000000002</v>
      </c>
    </row>
    <row r="642" spans="1:22" ht="15" customHeight="1">
      <c r="A642" s="9" t="s">
        <v>134</v>
      </c>
      <c r="B642" s="27" t="s">
        <v>127</v>
      </c>
      <c r="C642" s="28" t="s">
        <v>22</v>
      </c>
      <c r="D642" s="48">
        <v>1731.27</v>
      </c>
      <c r="E642" s="56">
        <v>32500.48</v>
      </c>
      <c r="F642" s="49" t="s">
        <v>23</v>
      </c>
      <c r="G642" s="48">
        <f t="shared" si="72"/>
        <v>1731.27</v>
      </c>
      <c r="H642" s="50" t="s">
        <v>24</v>
      </c>
      <c r="I642" s="48">
        <f t="shared" si="73"/>
        <v>865.63499999999999</v>
      </c>
      <c r="J642" s="49" t="s">
        <v>25</v>
      </c>
      <c r="K642" s="48">
        <f t="shared" si="74"/>
        <v>605.94449999999995</v>
      </c>
      <c r="L642" s="49" t="s">
        <v>26</v>
      </c>
      <c r="M642" s="48">
        <f t="shared" si="75"/>
        <v>346.25400000000002</v>
      </c>
      <c r="N642" s="49" t="s">
        <v>27</v>
      </c>
      <c r="O642" s="48">
        <f t="shared" si="76"/>
        <v>692.50800000000004</v>
      </c>
      <c r="P642" s="32" t="s">
        <v>28</v>
      </c>
      <c r="Q642" s="48">
        <f t="shared" si="77"/>
        <v>346.25400000000002</v>
      </c>
      <c r="R642" s="32" t="s">
        <v>29</v>
      </c>
      <c r="S642" s="48">
        <v>216</v>
      </c>
      <c r="T642" s="32" t="s">
        <v>30</v>
      </c>
      <c r="U642" s="48">
        <f t="shared" si="78"/>
        <v>505.7</v>
      </c>
      <c r="V642" s="22">
        <f t="shared" si="79"/>
        <v>5309.5655000000006</v>
      </c>
    </row>
    <row r="643" spans="1:22" ht="15" customHeight="1">
      <c r="A643" s="9" t="s">
        <v>134</v>
      </c>
      <c r="B643" s="27" t="s">
        <v>128</v>
      </c>
      <c r="C643" s="28" t="s">
        <v>22</v>
      </c>
      <c r="D643" s="48">
        <v>1817.83</v>
      </c>
      <c r="E643" s="56">
        <v>32500.48</v>
      </c>
      <c r="F643" s="49" t="s">
        <v>23</v>
      </c>
      <c r="G643" s="48">
        <f t="shared" ref="G643:G679" si="80">D643</f>
        <v>1817.83</v>
      </c>
      <c r="H643" s="50" t="s">
        <v>24</v>
      </c>
      <c r="I643" s="48">
        <f t="shared" ref="I643:I679" si="81">D643/2</f>
        <v>908.91499999999996</v>
      </c>
      <c r="J643" s="49" t="s">
        <v>25</v>
      </c>
      <c r="K643" s="48">
        <f t="shared" ref="K643:K679" si="82">D643*35%</f>
        <v>636.24049999999988</v>
      </c>
      <c r="L643" s="49" t="s">
        <v>26</v>
      </c>
      <c r="M643" s="48">
        <f t="shared" ref="M643:M664" si="83">D643*20%</f>
        <v>363.56600000000003</v>
      </c>
      <c r="N643" s="49" t="s">
        <v>27</v>
      </c>
      <c r="O643" s="48">
        <f t="shared" ref="O643:O664" si="84">D643*40%</f>
        <v>727.13200000000006</v>
      </c>
      <c r="P643" s="32" t="s">
        <v>28</v>
      </c>
      <c r="Q643" s="48">
        <f t="shared" ref="Q643:Q696" si="85">D643*20%</f>
        <v>363.56600000000003</v>
      </c>
      <c r="R643" s="32" t="s">
        <v>29</v>
      </c>
      <c r="S643" s="48">
        <v>216</v>
      </c>
      <c r="T643" s="32" t="s">
        <v>30</v>
      </c>
      <c r="U643" s="48">
        <f t="shared" ref="U643:U664" si="86">IF(D643&gt;3418,0,505.7)</f>
        <v>505.7</v>
      </c>
      <c r="V643" s="22">
        <f t="shared" ref="V643:V696" si="87">U643+S643+Q643+O643+M643+K643+I643+D643</f>
        <v>5538.9494999999997</v>
      </c>
    </row>
    <row r="644" spans="1:22" ht="15" customHeight="1">
      <c r="A644" s="9" t="s">
        <v>134</v>
      </c>
      <c r="B644" s="27" t="s">
        <v>129</v>
      </c>
      <c r="C644" s="28" t="s">
        <v>22</v>
      </c>
      <c r="D644" s="48">
        <v>1908.75</v>
      </c>
      <c r="E644" s="56">
        <v>32500.48</v>
      </c>
      <c r="F644" s="49" t="s">
        <v>23</v>
      </c>
      <c r="G644" s="48">
        <f t="shared" si="80"/>
        <v>1908.75</v>
      </c>
      <c r="H644" s="50" t="s">
        <v>24</v>
      </c>
      <c r="I644" s="48">
        <f t="shared" si="81"/>
        <v>954.375</v>
      </c>
      <c r="J644" s="49" t="s">
        <v>25</v>
      </c>
      <c r="K644" s="48">
        <f t="shared" si="82"/>
        <v>668.0625</v>
      </c>
      <c r="L644" s="49" t="s">
        <v>26</v>
      </c>
      <c r="M644" s="48">
        <f t="shared" si="83"/>
        <v>381.75</v>
      </c>
      <c r="N644" s="49" t="s">
        <v>27</v>
      </c>
      <c r="O644" s="48">
        <f t="shared" si="84"/>
        <v>763.5</v>
      </c>
      <c r="P644" s="32" t="s">
        <v>28</v>
      </c>
      <c r="Q644" s="48">
        <f t="shared" si="85"/>
        <v>381.75</v>
      </c>
      <c r="R644" s="32" t="s">
        <v>29</v>
      </c>
      <c r="S644" s="48">
        <v>216</v>
      </c>
      <c r="T644" s="32" t="s">
        <v>30</v>
      </c>
      <c r="U644" s="48">
        <f t="shared" si="86"/>
        <v>505.7</v>
      </c>
      <c r="V644" s="22">
        <f t="shared" si="87"/>
        <v>5779.8874999999998</v>
      </c>
    </row>
    <row r="645" spans="1:22" ht="15" customHeight="1">
      <c r="A645" s="9" t="s">
        <v>134</v>
      </c>
      <c r="B645" s="27" t="s">
        <v>130</v>
      </c>
      <c r="C645" s="28" t="s">
        <v>22</v>
      </c>
      <c r="D645" s="48">
        <v>2004.19</v>
      </c>
      <c r="E645" s="56">
        <v>32500.48</v>
      </c>
      <c r="F645" s="49" t="s">
        <v>23</v>
      </c>
      <c r="G645" s="48">
        <f t="shared" si="80"/>
        <v>2004.19</v>
      </c>
      <c r="H645" s="50" t="s">
        <v>24</v>
      </c>
      <c r="I645" s="48">
        <f t="shared" si="81"/>
        <v>1002.095</v>
      </c>
      <c r="J645" s="49" t="s">
        <v>25</v>
      </c>
      <c r="K645" s="48">
        <f t="shared" si="82"/>
        <v>701.4665</v>
      </c>
      <c r="L645" s="49" t="s">
        <v>26</v>
      </c>
      <c r="M645" s="48">
        <f t="shared" si="83"/>
        <v>400.83800000000002</v>
      </c>
      <c r="N645" s="49" t="s">
        <v>27</v>
      </c>
      <c r="O645" s="48">
        <f t="shared" si="84"/>
        <v>801.67600000000004</v>
      </c>
      <c r="P645" s="32" t="s">
        <v>28</v>
      </c>
      <c r="Q645" s="48">
        <f t="shared" si="85"/>
        <v>400.83800000000002</v>
      </c>
      <c r="R645" s="32" t="s">
        <v>29</v>
      </c>
      <c r="S645" s="48">
        <v>216</v>
      </c>
      <c r="T645" s="32" t="s">
        <v>30</v>
      </c>
      <c r="U645" s="48">
        <f t="shared" si="86"/>
        <v>505.7</v>
      </c>
      <c r="V645" s="22">
        <f t="shared" si="87"/>
        <v>6032.8035</v>
      </c>
    </row>
    <row r="646" spans="1:22" ht="15" customHeight="1">
      <c r="A646" s="9" t="s">
        <v>134</v>
      </c>
      <c r="B646" s="27" t="s">
        <v>131</v>
      </c>
      <c r="C646" s="28" t="s">
        <v>22</v>
      </c>
      <c r="D646" s="48">
        <v>2104.39</v>
      </c>
      <c r="E646" s="56">
        <v>32500.48</v>
      </c>
      <c r="F646" s="49" t="s">
        <v>23</v>
      </c>
      <c r="G646" s="48">
        <f t="shared" si="80"/>
        <v>2104.39</v>
      </c>
      <c r="H646" s="50" t="s">
        <v>24</v>
      </c>
      <c r="I646" s="48">
        <f t="shared" si="81"/>
        <v>1052.1949999999999</v>
      </c>
      <c r="J646" s="49" t="s">
        <v>25</v>
      </c>
      <c r="K646" s="48">
        <f t="shared" si="82"/>
        <v>736.53649999999993</v>
      </c>
      <c r="L646" s="49" t="s">
        <v>26</v>
      </c>
      <c r="M646" s="48">
        <f t="shared" si="83"/>
        <v>420.87799999999999</v>
      </c>
      <c r="N646" s="49" t="s">
        <v>27</v>
      </c>
      <c r="O646" s="48">
        <f t="shared" si="84"/>
        <v>841.75599999999997</v>
      </c>
      <c r="P646" s="32" t="s">
        <v>28</v>
      </c>
      <c r="Q646" s="48">
        <f t="shared" si="85"/>
        <v>420.87799999999999</v>
      </c>
      <c r="R646" s="32" t="s">
        <v>29</v>
      </c>
      <c r="S646" s="48">
        <v>216</v>
      </c>
      <c r="T646" s="32" t="s">
        <v>30</v>
      </c>
      <c r="U646" s="48">
        <f t="shared" si="86"/>
        <v>505.7</v>
      </c>
      <c r="V646" s="22">
        <f t="shared" si="87"/>
        <v>6298.3334999999988</v>
      </c>
    </row>
    <row r="647" spans="1:22" ht="15" customHeight="1">
      <c r="A647" s="9" t="s">
        <v>134</v>
      </c>
      <c r="B647" s="27" t="s">
        <v>132</v>
      </c>
      <c r="C647" s="28" t="s">
        <v>22</v>
      </c>
      <c r="D647" s="48">
        <v>2209.61</v>
      </c>
      <c r="E647" s="56">
        <v>32500.48</v>
      </c>
      <c r="F647" s="49" t="s">
        <v>23</v>
      </c>
      <c r="G647" s="48">
        <f t="shared" si="80"/>
        <v>2209.61</v>
      </c>
      <c r="H647" s="50" t="s">
        <v>24</v>
      </c>
      <c r="I647" s="48">
        <f t="shared" si="81"/>
        <v>1104.8050000000001</v>
      </c>
      <c r="J647" s="49" t="s">
        <v>25</v>
      </c>
      <c r="K647" s="48">
        <f t="shared" si="82"/>
        <v>773.36350000000004</v>
      </c>
      <c r="L647" s="49" t="s">
        <v>26</v>
      </c>
      <c r="M647" s="48">
        <f t="shared" si="83"/>
        <v>441.92200000000003</v>
      </c>
      <c r="N647" s="49" t="s">
        <v>27</v>
      </c>
      <c r="O647" s="48">
        <f t="shared" si="84"/>
        <v>883.84400000000005</v>
      </c>
      <c r="P647" s="32" t="s">
        <v>28</v>
      </c>
      <c r="Q647" s="48">
        <f t="shared" si="85"/>
        <v>441.92200000000003</v>
      </c>
      <c r="R647" s="32" t="s">
        <v>29</v>
      </c>
      <c r="S647" s="48">
        <v>216</v>
      </c>
      <c r="T647" s="32" t="s">
        <v>30</v>
      </c>
      <c r="U647" s="48">
        <f t="shared" si="86"/>
        <v>505.7</v>
      </c>
      <c r="V647" s="22">
        <f t="shared" si="87"/>
        <v>6577.1664999999994</v>
      </c>
    </row>
    <row r="648" spans="1:22" ht="15" customHeight="1">
      <c r="A648" s="9" t="s">
        <v>135</v>
      </c>
      <c r="B648" s="27" t="s">
        <v>116</v>
      </c>
      <c r="C648" s="28" t="s">
        <v>22</v>
      </c>
      <c r="D648" s="48">
        <v>1012.25</v>
      </c>
      <c r="E648" s="56">
        <v>32500.48</v>
      </c>
      <c r="F648" s="49" t="s">
        <v>23</v>
      </c>
      <c r="G648" s="48">
        <f t="shared" si="80"/>
        <v>1012.25</v>
      </c>
      <c r="H648" s="50" t="s">
        <v>24</v>
      </c>
      <c r="I648" s="48">
        <f t="shared" si="81"/>
        <v>506.125</v>
      </c>
      <c r="J648" s="49" t="s">
        <v>25</v>
      </c>
      <c r="K648" s="48">
        <f t="shared" si="82"/>
        <v>354.28749999999997</v>
      </c>
      <c r="L648" s="49" t="s">
        <v>26</v>
      </c>
      <c r="M648" s="48">
        <f t="shared" si="83"/>
        <v>202.45000000000002</v>
      </c>
      <c r="N648" s="49" t="s">
        <v>27</v>
      </c>
      <c r="O648" s="48">
        <f t="shared" si="84"/>
        <v>404.90000000000003</v>
      </c>
      <c r="P648" s="32" t="s">
        <v>28</v>
      </c>
      <c r="Q648" s="48">
        <f t="shared" si="85"/>
        <v>202.45000000000002</v>
      </c>
      <c r="R648" s="32" t="s">
        <v>29</v>
      </c>
      <c r="S648" s="48">
        <v>216</v>
      </c>
      <c r="T648" s="32" t="s">
        <v>30</v>
      </c>
      <c r="U648" s="48">
        <f t="shared" si="86"/>
        <v>505.7</v>
      </c>
      <c r="V648" s="22">
        <f t="shared" si="87"/>
        <v>3404.1625000000004</v>
      </c>
    </row>
    <row r="649" spans="1:22" ht="15" customHeight="1">
      <c r="A649" s="9" t="s">
        <v>135</v>
      </c>
      <c r="B649" s="27" t="s">
        <v>117</v>
      </c>
      <c r="C649" s="28" t="s">
        <v>22</v>
      </c>
      <c r="D649" s="48">
        <v>1062.8599999999999</v>
      </c>
      <c r="E649" s="56">
        <v>32500.48</v>
      </c>
      <c r="F649" s="49" t="s">
        <v>23</v>
      </c>
      <c r="G649" s="48">
        <f t="shared" si="80"/>
        <v>1062.8599999999999</v>
      </c>
      <c r="H649" s="50" t="s">
        <v>24</v>
      </c>
      <c r="I649" s="48">
        <f t="shared" si="81"/>
        <v>531.42999999999995</v>
      </c>
      <c r="J649" s="49" t="s">
        <v>25</v>
      </c>
      <c r="K649" s="48">
        <f t="shared" si="82"/>
        <v>372.00099999999992</v>
      </c>
      <c r="L649" s="49" t="s">
        <v>26</v>
      </c>
      <c r="M649" s="48">
        <f t="shared" si="83"/>
        <v>212.572</v>
      </c>
      <c r="N649" s="49" t="s">
        <v>27</v>
      </c>
      <c r="O649" s="48">
        <f t="shared" si="84"/>
        <v>425.14400000000001</v>
      </c>
      <c r="P649" s="32" t="s">
        <v>28</v>
      </c>
      <c r="Q649" s="48">
        <f t="shared" si="85"/>
        <v>212.572</v>
      </c>
      <c r="R649" s="32" t="s">
        <v>29</v>
      </c>
      <c r="S649" s="48">
        <v>216</v>
      </c>
      <c r="T649" s="32" t="s">
        <v>30</v>
      </c>
      <c r="U649" s="48">
        <f t="shared" si="86"/>
        <v>505.7</v>
      </c>
      <c r="V649" s="22">
        <f t="shared" si="87"/>
        <v>3538.2790000000005</v>
      </c>
    </row>
    <row r="650" spans="1:22" ht="15" customHeight="1">
      <c r="A650" s="9" t="s">
        <v>135</v>
      </c>
      <c r="B650" s="27" t="s">
        <v>118</v>
      </c>
      <c r="C650" s="28" t="s">
        <v>22</v>
      </c>
      <c r="D650" s="48">
        <v>1115.96</v>
      </c>
      <c r="E650" s="56">
        <v>32500.48</v>
      </c>
      <c r="F650" s="49" t="s">
        <v>23</v>
      </c>
      <c r="G650" s="48">
        <f t="shared" si="80"/>
        <v>1115.96</v>
      </c>
      <c r="H650" s="50" t="s">
        <v>24</v>
      </c>
      <c r="I650" s="48">
        <f t="shared" si="81"/>
        <v>557.98</v>
      </c>
      <c r="J650" s="49" t="s">
        <v>25</v>
      </c>
      <c r="K650" s="48">
        <f t="shared" si="82"/>
        <v>390.58600000000001</v>
      </c>
      <c r="L650" s="49" t="s">
        <v>26</v>
      </c>
      <c r="M650" s="48">
        <f t="shared" si="83"/>
        <v>223.19200000000001</v>
      </c>
      <c r="N650" s="49" t="s">
        <v>27</v>
      </c>
      <c r="O650" s="48">
        <f t="shared" si="84"/>
        <v>446.38400000000001</v>
      </c>
      <c r="P650" s="32" t="s">
        <v>28</v>
      </c>
      <c r="Q650" s="48">
        <f t="shared" si="85"/>
        <v>223.19200000000001</v>
      </c>
      <c r="R650" s="32" t="s">
        <v>29</v>
      </c>
      <c r="S650" s="48">
        <v>216</v>
      </c>
      <c r="T650" s="32" t="s">
        <v>30</v>
      </c>
      <c r="U650" s="48">
        <f t="shared" si="86"/>
        <v>505.7</v>
      </c>
      <c r="V650" s="22">
        <f t="shared" si="87"/>
        <v>3678.9940000000001</v>
      </c>
    </row>
    <row r="651" spans="1:22" ht="15" customHeight="1">
      <c r="A651" s="9" t="s">
        <v>135</v>
      </c>
      <c r="B651" s="27" t="s">
        <v>119</v>
      </c>
      <c r="C651" s="28" t="s">
        <v>22</v>
      </c>
      <c r="D651" s="48">
        <v>1171.82</v>
      </c>
      <c r="E651" s="56">
        <v>32500.48</v>
      </c>
      <c r="F651" s="49" t="s">
        <v>23</v>
      </c>
      <c r="G651" s="48">
        <f t="shared" si="80"/>
        <v>1171.82</v>
      </c>
      <c r="H651" s="50" t="s">
        <v>24</v>
      </c>
      <c r="I651" s="48">
        <f t="shared" si="81"/>
        <v>585.91</v>
      </c>
      <c r="J651" s="49" t="s">
        <v>25</v>
      </c>
      <c r="K651" s="48">
        <f t="shared" si="82"/>
        <v>410.13699999999994</v>
      </c>
      <c r="L651" s="49" t="s">
        <v>26</v>
      </c>
      <c r="M651" s="48">
        <f t="shared" si="83"/>
        <v>234.364</v>
      </c>
      <c r="N651" s="49" t="s">
        <v>27</v>
      </c>
      <c r="O651" s="48">
        <f t="shared" si="84"/>
        <v>468.72800000000001</v>
      </c>
      <c r="P651" s="32" t="s">
        <v>28</v>
      </c>
      <c r="Q651" s="48">
        <f t="shared" si="85"/>
        <v>234.364</v>
      </c>
      <c r="R651" s="32" t="s">
        <v>29</v>
      </c>
      <c r="S651" s="48">
        <v>216</v>
      </c>
      <c r="T651" s="32" t="s">
        <v>30</v>
      </c>
      <c r="U651" s="48">
        <f t="shared" si="86"/>
        <v>505.7</v>
      </c>
      <c r="V651" s="22">
        <f t="shared" si="87"/>
        <v>3827.0230000000001</v>
      </c>
    </row>
    <row r="652" spans="1:22" ht="15" customHeight="1">
      <c r="A652" s="9" t="s">
        <v>135</v>
      </c>
      <c r="B652" s="27" t="s">
        <v>120</v>
      </c>
      <c r="C652" s="28" t="s">
        <v>22</v>
      </c>
      <c r="D652" s="48">
        <v>1230.3800000000001</v>
      </c>
      <c r="E652" s="56">
        <v>32500.48</v>
      </c>
      <c r="F652" s="49" t="s">
        <v>23</v>
      </c>
      <c r="G652" s="48">
        <f t="shared" si="80"/>
        <v>1230.3800000000001</v>
      </c>
      <c r="H652" s="50" t="s">
        <v>24</v>
      </c>
      <c r="I652" s="48">
        <f t="shared" si="81"/>
        <v>615.19000000000005</v>
      </c>
      <c r="J652" s="49" t="s">
        <v>25</v>
      </c>
      <c r="K652" s="48">
        <f t="shared" si="82"/>
        <v>430.63300000000004</v>
      </c>
      <c r="L652" s="49" t="s">
        <v>26</v>
      </c>
      <c r="M652" s="48">
        <f t="shared" si="83"/>
        <v>246.07600000000002</v>
      </c>
      <c r="N652" s="49" t="s">
        <v>27</v>
      </c>
      <c r="O652" s="48">
        <f t="shared" si="84"/>
        <v>492.15200000000004</v>
      </c>
      <c r="P652" s="32" t="s">
        <v>28</v>
      </c>
      <c r="Q652" s="48">
        <f t="shared" si="85"/>
        <v>246.07600000000002</v>
      </c>
      <c r="R652" s="32" t="s">
        <v>29</v>
      </c>
      <c r="S652" s="48">
        <v>216</v>
      </c>
      <c r="T652" s="32" t="s">
        <v>30</v>
      </c>
      <c r="U652" s="48">
        <f t="shared" si="86"/>
        <v>505.7</v>
      </c>
      <c r="V652" s="22">
        <f t="shared" si="87"/>
        <v>3982.2070000000003</v>
      </c>
    </row>
    <row r="653" spans="1:22" ht="15" customHeight="1">
      <c r="A653" s="9" t="s">
        <v>135</v>
      </c>
      <c r="B653" s="27" t="s">
        <v>121</v>
      </c>
      <c r="C653" s="28" t="s">
        <v>22</v>
      </c>
      <c r="D653" s="48">
        <v>1291.9100000000001</v>
      </c>
      <c r="E653" s="56">
        <v>32500.48</v>
      </c>
      <c r="F653" s="49" t="s">
        <v>23</v>
      </c>
      <c r="G653" s="48">
        <f t="shared" si="80"/>
        <v>1291.9100000000001</v>
      </c>
      <c r="H653" s="50" t="s">
        <v>24</v>
      </c>
      <c r="I653" s="48">
        <f t="shared" si="81"/>
        <v>645.95500000000004</v>
      </c>
      <c r="J653" s="49" t="s">
        <v>25</v>
      </c>
      <c r="K653" s="48">
        <f t="shared" si="82"/>
        <v>452.16849999999999</v>
      </c>
      <c r="L653" s="49" t="s">
        <v>26</v>
      </c>
      <c r="M653" s="48">
        <f t="shared" si="83"/>
        <v>258.38200000000001</v>
      </c>
      <c r="N653" s="49" t="s">
        <v>27</v>
      </c>
      <c r="O653" s="48">
        <f t="shared" si="84"/>
        <v>516.76400000000001</v>
      </c>
      <c r="P653" s="32" t="s">
        <v>28</v>
      </c>
      <c r="Q653" s="48">
        <f t="shared" si="85"/>
        <v>258.38200000000001</v>
      </c>
      <c r="R653" s="32" t="s">
        <v>29</v>
      </c>
      <c r="S653" s="48">
        <v>216</v>
      </c>
      <c r="T653" s="32" t="s">
        <v>30</v>
      </c>
      <c r="U653" s="48">
        <f t="shared" si="86"/>
        <v>505.7</v>
      </c>
      <c r="V653" s="22">
        <f t="shared" si="87"/>
        <v>4145.2614999999996</v>
      </c>
    </row>
    <row r="654" spans="1:22" ht="15" customHeight="1">
      <c r="A654" s="9" t="s">
        <v>135</v>
      </c>
      <c r="B654" s="27" t="s">
        <v>122</v>
      </c>
      <c r="C654" s="28" t="s">
        <v>22</v>
      </c>
      <c r="D654" s="48">
        <v>1356.53</v>
      </c>
      <c r="E654" s="56">
        <v>32500.48</v>
      </c>
      <c r="F654" s="49" t="s">
        <v>23</v>
      </c>
      <c r="G654" s="48">
        <f t="shared" si="80"/>
        <v>1356.53</v>
      </c>
      <c r="H654" s="50" t="s">
        <v>24</v>
      </c>
      <c r="I654" s="48">
        <f t="shared" si="81"/>
        <v>678.26499999999999</v>
      </c>
      <c r="J654" s="49" t="s">
        <v>25</v>
      </c>
      <c r="K654" s="48">
        <f t="shared" si="82"/>
        <v>474.78549999999996</v>
      </c>
      <c r="L654" s="49" t="s">
        <v>26</v>
      </c>
      <c r="M654" s="48">
        <f t="shared" si="83"/>
        <v>271.30599999999998</v>
      </c>
      <c r="N654" s="49" t="s">
        <v>27</v>
      </c>
      <c r="O654" s="48">
        <f t="shared" si="84"/>
        <v>542.61199999999997</v>
      </c>
      <c r="P654" s="32" t="s">
        <v>28</v>
      </c>
      <c r="Q654" s="48">
        <f t="shared" si="85"/>
        <v>271.30599999999998</v>
      </c>
      <c r="R654" s="32" t="s">
        <v>29</v>
      </c>
      <c r="S654" s="48">
        <v>216</v>
      </c>
      <c r="T654" s="32" t="s">
        <v>30</v>
      </c>
      <c r="U654" s="48">
        <f t="shared" si="86"/>
        <v>505.7</v>
      </c>
      <c r="V654" s="22">
        <f t="shared" si="87"/>
        <v>4316.5045</v>
      </c>
    </row>
    <row r="655" spans="1:22" ht="15" customHeight="1">
      <c r="A655" s="9" t="s">
        <v>135</v>
      </c>
      <c r="B655" s="27" t="s">
        <v>123</v>
      </c>
      <c r="C655" s="28" t="s">
        <v>22</v>
      </c>
      <c r="D655" s="48">
        <v>1424.3</v>
      </c>
      <c r="E655" s="56">
        <v>32500.48</v>
      </c>
      <c r="F655" s="49" t="s">
        <v>23</v>
      </c>
      <c r="G655" s="48">
        <f t="shared" si="80"/>
        <v>1424.3</v>
      </c>
      <c r="H655" s="50" t="s">
        <v>24</v>
      </c>
      <c r="I655" s="48">
        <f t="shared" si="81"/>
        <v>712.15</v>
      </c>
      <c r="J655" s="49" t="s">
        <v>25</v>
      </c>
      <c r="K655" s="48">
        <f t="shared" si="82"/>
        <v>498.50499999999994</v>
      </c>
      <c r="L655" s="49" t="s">
        <v>26</v>
      </c>
      <c r="M655" s="48">
        <f t="shared" si="83"/>
        <v>284.86</v>
      </c>
      <c r="N655" s="49" t="s">
        <v>27</v>
      </c>
      <c r="O655" s="48">
        <f t="shared" si="84"/>
        <v>569.72</v>
      </c>
      <c r="P655" s="32" t="s">
        <v>28</v>
      </c>
      <c r="Q655" s="48">
        <f t="shared" si="85"/>
        <v>284.86</v>
      </c>
      <c r="R655" s="32" t="s">
        <v>29</v>
      </c>
      <c r="S655" s="48">
        <v>216</v>
      </c>
      <c r="T655" s="32" t="s">
        <v>30</v>
      </c>
      <c r="U655" s="48">
        <f t="shared" si="86"/>
        <v>505.7</v>
      </c>
      <c r="V655" s="22">
        <f t="shared" si="87"/>
        <v>4496.0950000000003</v>
      </c>
    </row>
    <row r="656" spans="1:22" ht="15" customHeight="1">
      <c r="A656" s="9" t="s">
        <v>135</v>
      </c>
      <c r="B656" s="27" t="s">
        <v>124</v>
      </c>
      <c r="C656" s="28" t="s">
        <v>22</v>
      </c>
      <c r="D656" s="48">
        <v>1495.53</v>
      </c>
      <c r="E656" s="56">
        <v>32500.48</v>
      </c>
      <c r="F656" s="49" t="s">
        <v>23</v>
      </c>
      <c r="G656" s="48">
        <f t="shared" si="80"/>
        <v>1495.53</v>
      </c>
      <c r="H656" s="50" t="s">
        <v>24</v>
      </c>
      <c r="I656" s="48">
        <f t="shared" si="81"/>
        <v>747.76499999999999</v>
      </c>
      <c r="J656" s="49" t="s">
        <v>25</v>
      </c>
      <c r="K656" s="48">
        <f t="shared" si="82"/>
        <v>523.43549999999993</v>
      </c>
      <c r="L656" s="49" t="s">
        <v>26</v>
      </c>
      <c r="M656" s="48">
        <f t="shared" si="83"/>
        <v>299.10599999999999</v>
      </c>
      <c r="N656" s="49" t="s">
        <v>27</v>
      </c>
      <c r="O656" s="48">
        <f t="shared" si="84"/>
        <v>598.21199999999999</v>
      </c>
      <c r="P656" s="32" t="s">
        <v>28</v>
      </c>
      <c r="Q656" s="48">
        <f t="shared" si="85"/>
        <v>299.10599999999999</v>
      </c>
      <c r="R656" s="32" t="s">
        <v>29</v>
      </c>
      <c r="S656" s="48">
        <v>216</v>
      </c>
      <c r="T656" s="32" t="s">
        <v>30</v>
      </c>
      <c r="U656" s="48">
        <f t="shared" si="86"/>
        <v>505.7</v>
      </c>
      <c r="V656" s="22">
        <f t="shared" si="87"/>
        <v>4684.8544999999995</v>
      </c>
    </row>
    <row r="657" spans="1:22" ht="15" customHeight="1">
      <c r="A657" s="9" t="s">
        <v>135</v>
      </c>
      <c r="B657" s="27" t="s">
        <v>125</v>
      </c>
      <c r="C657" s="28" t="s">
        <v>22</v>
      </c>
      <c r="D657" s="48">
        <v>1570.36</v>
      </c>
      <c r="E657" s="56">
        <v>32500.48</v>
      </c>
      <c r="F657" s="49" t="s">
        <v>23</v>
      </c>
      <c r="G657" s="48">
        <f t="shared" si="80"/>
        <v>1570.36</v>
      </c>
      <c r="H657" s="50" t="s">
        <v>24</v>
      </c>
      <c r="I657" s="48">
        <f t="shared" si="81"/>
        <v>785.18</v>
      </c>
      <c r="J657" s="49" t="s">
        <v>25</v>
      </c>
      <c r="K657" s="48">
        <f t="shared" si="82"/>
        <v>549.62599999999998</v>
      </c>
      <c r="L657" s="49" t="s">
        <v>26</v>
      </c>
      <c r="M657" s="48">
        <f t="shared" si="83"/>
        <v>314.072</v>
      </c>
      <c r="N657" s="49" t="s">
        <v>27</v>
      </c>
      <c r="O657" s="48">
        <f t="shared" si="84"/>
        <v>628.14400000000001</v>
      </c>
      <c r="P657" s="32" t="s">
        <v>28</v>
      </c>
      <c r="Q657" s="48">
        <f t="shared" si="85"/>
        <v>314.072</v>
      </c>
      <c r="R657" s="32" t="s">
        <v>29</v>
      </c>
      <c r="S657" s="48">
        <v>216</v>
      </c>
      <c r="T657" s="32" t="s">
        <v>30</v>
      </c>
      <c r="U657" s="48">
        <f t="shared" si="86"/>
        <v>505.7</v>
      </c>
      <c r="V657" s="22">
        <f t="shared" si="87"/>
        <v>4883.1539999999995</v>
      </c>
    </row>
    <row r="658" spans="1:22" ht="15" customHeight="1">
      <c r="A658" s="9" t="s">
        <v>135</v>
      </c>
      <c r="B658" s="27" t="s">
        <v>126</v>
      </c>
      <c r="C658" s="28" t="s">
        <v>22</v>
      </c>
      <c r="D658" s="48">
        <v>1648.84</v>
      </c>
      <c r="E658" s="56">
        <v>32500.48</v>
      </c>
      <c r="F658" s="49" t="s">
        <v>23</v>
      </c>
      <c r="G658" s="48">
        <f t="shared" si="80"/>
        <v>1648.84</v>
      </c>
      <c r="H658" s="50" t="s">
        <v>24</v>
      </c>
      <c r="I658" s="48">
        <f t="shared" si="81"/>
        <v>824.42</v>
      </c>
      <c r="J658" s="49" t="s">
        <v>25</v>
      </c>
      <c r="K658" s="48">
        <f t="shared" si="82"/>
        <v>577.09399999999994</v>
      </c>
      <c r="L658" s="49" t="s">
        <v>26</v>
      </c>
      <c r="M658" s="48">
        <f t="shared" si="83"/>
        <v>329.76800000000003</v>
      </c>
      <c r="N658" s="49" t="s">
        <v>27</v>
      </c>
      <c r="O658" s="48">
        <f t="shared" si="84"/>
        <v>659.53600000000006</v>
      </c>
      <c r="P658" s="32" t="s">
        <v>28</v>
      </c>
      <c r="Q658" s="48">
        <f t="shared" si="85"/>
        <v>329.76800000000003</v>
      </c>
      <c r="R658" s="32" t="s">
        <v>29</v>
      </c>
      <c r="S658" s="48">
        <v>216</v>
      </c>
      <c r="T658" s="32" t="s">
        <v>30</v>
      </c>
      <c r="U658" s="48">
        <f t="shared" si="86"/>
        <v>505.7</v>
      </c>
      <c r="V658" s="22">
        <f t="shared" si="87"/>
        <v>5091.1260000000002</v>
      </c>
    </row>
    <row r="659" spans="1:22" ht="15" customHeight="1">
      <c r="A659" s="9" t="s">
        <v>135</v>
      </c>
      <c r="B659" s="27" t="s">
        <v>127</v>
      </c>
      <c r="C659" s="28" t="s">
        <v>22</v>
      </c>
      <c r="D659" s="48">
        <v>1731.27</v>
      </c>
      <c r="E659" s="56">
        <v>32500.48</v>
      </c>
      <c r="F659" s="49" t="s">
        <v>23</v>
      </c>
      <c r="G659" s="48">
        <f t="shared" si="80"/>
        <v>1731.27</v>
      </c>
      <c r="H659" s="50" t="s">
        <v>24</v>
      </c>
      <c r="I659" s="48">
        <f t="shared" si="81"/>
        <v>865.63499999999999</v>
      </c>
      <c r="J659" s="49" t="s">
        <v>25</v>
      </c>
      <c r="K659" s="48">
        <f t="shared" si="82"/>
        <v>605.94449999999995</v>
      </c>
      <c r="L659" s="49" t="s">
        <v>26</v>
      </c>
      <c r="M659" s="48">
        <f t="shared" si="83"/>
        <v>346.25400000000002</v>
      </c>
      <c r="N659" s="49" t="s">
        <v>27</v>
      </c>
      <c r="O659" s="48">
        <f t="shared" si="84"/>
        <v>692.50800000000004</v>
      </c>
      <c r="P659" s="32" t="s">
        <v>28</v>
      </c>
      <c r="Q659" s="48">
        <f t="shared" si="85"/>
        <v>346.25400000000002</v>
      </c>
      <c r="R659" s="32" t="s">
        <v>29</v>
      </c>
      <c r="S659" s="48">
        <v>216</v>
      </c>
      <c r="T659" s="32" t="s">
        <v>30</v>
      </c>
      <c r="U659" s="48">
        <f t="shared" si="86"/>
        <v>505.7</v>
      </c>
      <c r="V659" s="22">
        <f t="shared" si="87"/>
        <v>5309.5655000000006</v>
      </c>
    </row>
    <row r="660" spans="1:22" ht="15" customHeight="1">
      <c r="A660" s="9" t="s">
        <v>135</v>
      </c>
      <c r="B660" s="27" t="s">
        <v>128</v>
      </c>
      <c r="C660" s="28" t="s">
        <v>22</v>
      </c>
      <c r="D660" s="48">
        <v>1817.83</v>
      </c>
      <c r="E660" s="56">
        <v>32500.48</v>
      </c>
      <c r="F660" s="49" t="s">
        <v>23</v>
      </c>
      <c r="G660" s="48">
        <f t="shared" si="80"/>
        <v>1817.83</v>
      </c>
      <c r="H660" s="50" t="s">
        <v>24</v>
      </c>
      <c r="I660" s="48">
        <f t="shared" si="81"/>
        <v>908.91499999999996</v>
      </c>
      <c r="J660" s="49" t="s">
        <v>25</v>
      </c>
      <c r="K660" s="48">
        <f t="shared" si="82"/>
        <v>636.24049999999988</v>
      </c>
      <c r="L660" s="49" t="s">
        <v>26</v>
      </c>
      <c r="M660" s="48">
        <f t="shared" si="83"/>
        <v>363.56600000000003</v>
      </c>
      <c r="N660" s="49" t="s">
        <v>27</v>
      </c>
      <c r="O660" s="48">
        <f t="shared" si="84"/>
        <v>727.13200000000006</v>
      </c>
      <c r="P660" s="32" t="s">
        <v>28</v>
      </c>
      <c r="Q660" s="48">
        <f t="shared" si="85"/>
        <v>363.56600000000003</v>
      </c>
      <c r="R660" s="32" t="s">
        <v>29</v>
      </c>
      <c r="S660" s="48">
        <v>216</v>
      </c>
      <c r="T660" s="32" t="s">
        <v>30</v>
      </c>
      <c r="U660" s="48">
        <f t="shared" si="86"/>
        <v>505.7</v>
      </c>
      <c r="V660" s="22">
        <f t="shared" si="87"/>
        <v>5538.9494999999997</v>
      </c>
    </row>
    <row r="661" spans="1:22" ht="15" customHeight="1">
      <c r="A661" s="9" t="s">
        <v>135</v>
      </c>
      <c r="B661" s="27" t="s">
        <v>129</v>
      </c>
      <c r="C661" s="28" t="s">
        <v>22</v>
      </c>
      <c r="D661" s="48">
        <v>1908.75</v>
      </c>
      <c r="E661" s="56">
        <v>32500.48</v>
      </c>
      <c r="F661" s="49" t="s">
        <v>23</v>
      </c>
      <c r="G661" s="48">
        <f t="shared" si="80"/>
        <v>1908.75</v>
      </c>
      <c r="H661" s="50" t="s">
        <v>24</v>
      </c>
      <c r="I661" s="48">
        <f t="shared" si="81"/>
        <v>954.375</v>
      </c>
      <c r="J661" s="49" t="s">
        <v>25</v>
      </c>
      <c r="K661" s="48">
        <f t="shared" si="82"/>
        <v>668.0625</v>
      </c>
      <c r="L661" s="49" t="s">
        <v>26</v>
      </c>
      <c r="M661" s="48">
        <f t="shared" si="83"/>
        <v>381.75</v>
      </c>
      <c r="N661" s="49" t="s">
        <v>27</v>
      </c>
      <c r="O661" s="48">
        <f t="shared" si="84"/>
        <v>763.5</v>
      </c>
      <c r="P661" s="32" t="s">
        <v>28</v>
      </c>
      <c r="Q661" s="48">
        <f t="shared" si="85"/>
        <v>381.75</v>
      </c>
      <c r="R661" s="32" t="s">
        <v>29</v>
      </c>
      <c r="S661" s="48">
        <v>216</v>
      </c>
      <c r="T661" s="32" t="s">
        <v>30</v>
      </c>
      <c r="U661" s="48">
        <f t="shared" si="86"/>
        <v>505.7</v>
      </c>
      <c r="V661" s="22">
        <f t="shared" si="87"/>
        <v>5779.8874999999998</v>
      </c>
    </row>
    <row r="662" spans="1:22" ht="15" customHeight="1">
      <c r="A662" s="9" t="s">
        <v>135</v>
      </c>
      <c r="B662" s="27" t="s">
        <v>130</v>
      </c>
      <c r="C662" s="28" t="s">
        <v>22</v>
      </c>
      <c r="D662" s="48">
        <v>2004.19</v>
      </c>
      <c r="E662" s="56">
        <v>32500.48</v>
      </c>
      <c r="F662" s="49" t="s">
        <v>23</v>
      </c>
      <c r="G662" s="48">
        <f t="shared" si="80"/>
        <v>2004.19</v>
      </c>
      <c r="H662" s="50" t="s">
        <v>24</v>
      </c>
      <c r="I662" s="48">
        <f t="shared" si="81"/>
        <v>1002.095</v>
      </c>
      <c r="J662" s="49" t="s">
        <v>25</v>
      </c>
      <c r="K662" s="48">
        <f t="shared" si="82"/>
        <v>701.4665</v>
      </c>
      <c r="L662" s="49" t="s">
        <v>26</v>
      </c>
      <c r="M662" s="48">
        <f t="shared" si="83"/>
        <v>400.83800000000002</v>
      </c>
      <c r="N662" s="49" t="s">
        <v>27</v>
      </c>
      <c r="O662" s="48">
        <f t="shared" si="84"/>
        <v>801.67600000000004</v>
      </c>
      <c r="P662" s="32" t="s">
        <v>28</v>
      </c>
      <c r="Q662" s="48">
        <f t="shared" si="85"/>
        <v>400.83800000000002</v>
      </c>
      <c r="R662" s="32" t="s">
        <v>29</v>
      </c>
      <c r="S662" s="48">
        <v>216</v>
      </c>
      <c r="T662" s="32" t="s">
        <v>30</v>
      </c>
      <c r="U662" s="48">
        <f t="shared" si="86"/>
        <v>505.7</v>
      </c>
      <c r="V662" s="22">
        <f t="shared" si="87"/>
        <v>6032.8035</v>
      </c>
    </row>
    <row r="663" spans="1:22" ht="15" customHeight="1">
      <c r="A663" s="9" t="s">
        <v>135</v>
      </c>
      <c r="B663" s="27" t="s">
        <v>131</v>
      </c>
      <c r="C663" s="28" t="s">
        <v>22</v>
      </c>
      <c r="D663" s="48">
        <v>2104.39</v>
      </c>
      <c r="E663" s="56">
        <v>32500.48</v>
      </c>
      <c r="F663" s="49" t="s">
        <v>23</v>
      </c>
      <c r="G663" s="48">
        <f t="shared" si="80"/>
        <v>2104.39</v>
      </c>
      <c r="H663" s="50" t="s">
        <v>24</v>
      </c>
      <c r="I663" s="48">
        <f t="shared" si="81"/>
        <v>1052.1949999999999</v>
      </c>
      <c r="J663" s="49" t="s">
        <v>25</v>
      </c>
      <c r="K663" s="48">
        <f t="shared" si="82"/>
        <v>736.53649999999993</v>
      </c>
      <c r="L663" s="49" t="s">
        <v>26</v>
      </c>
      <c r="M663" s="48">
        <f t="shared" si="83"/>
        <v>420.87799999999999</v>
      </c>
      <c r="N663" s="49" t="s">
        <v>27</v>
      </c>
      <c r="O663" s="48">
        <f t="shared" si="84"/>
        <v>841.75599999999997</v>
      </c>
      <c r="P663" s="32" t="s">
        <v>28</v>
      </c>
      <c r="Q663" s="48">
        <f t="shared" si="85"/>
        <v>420.87799999999999</v>
      </c>
      <c r="R663" s="32" t="s">
        <v>29</v>
      </c>
      <c r="S663" s="48">
        <v>216</v>
      </c>
      <c r="T663" s="32" t="s">
        <v>30</v>
      </c>
      <c r="U663" s="48">
        <f t="shared" si="86"/>
        <v>505.7</v>
      </c>
      <c r="V663" s="22">
        <f t="shared" si="87"/>
        <v>6298.3334999999988</v>
      </c>
    </row>
    <row r="664" spans="1:22" ht="15" customHeight="1">
      <c r="A664" s="9" t="s">
        <v>135</v>
      </c>
      <c r="B664" s="27" t="s">
        <v>132</v>
      </c>
      <c r="C664" s="28" t="s">
        <v>22</v>
      </c>
      <c r="D664" s="48">
        <v>2209.61</v>
      </c>
      <c r="E664" s="56">
        <v>32500.48</v>
      </c>
      <c r="F664" s="49" t="s">
        <v>23</v>
      </c>
      <c r="G664" s="48">
        <f t="shared" si="80"/>
        <v>2209.61</v>
      </c>
      <c r="H664" s="50" t="s">
        <v>24</v>
      </c>
      <c r="I664" s="48">
        <f t="shared" si="81"/>
        <v>1104.8050000000001</v>
      </c>
      <c r="J664" s="49" t="s">
        <v>25</v>
      </c>
      <c r="K664" s="48">
        <f t="shared" si="82"/>
        <v>773.36350000000004</v>
      </c>
      <c r="L664" s="49" t="s">
        <v>26</v>
      </c>
      <c r="M664" s="48">
        <f t="shared" si="83"/>
        <v>441.92200000000003</v>
      </c>
      <c r="N664" s="49" t="s">
        <v>27</v>
      </c>
      <c r="O664" s="48">
        <f t="shared" si="84"/>
        <v>883.84400000000005</v>
      </c>
      <c r="P664" s="32" t="s">
        <v>28</v>
      </c>
      <c r="Q664" s="48">
        <f t="shared" si="85"/>
        <v>441.92200000000003</v>
      </c>
      <c r="R664" s="32" t="s">
        <v>29</v>
      </c>
      <c r="S664" s="48">
        <v>216</v>
      </c>
      <c r="T664" s="32" t="s">
        <v>30</v>
      </c>
      <c r="U664" s="48">
        <f t="shared" si="86"/>
        <v>505.7</v>
      </c>
      <c r="V664" s="22">
        <f t="shared" si="87"/>
        <v>6577.1664999999994</v>
      </c>
    </row>
    <row r="665" spans="1:22" ht="15" customHeight="1">
      <c r="A665" s="26" t="s">
        <v>136</v>
      </c>
      <c r="B665" s="27" t="s">
        <v>137</v>
      </c>
      <c r="C665" s="28" t="s">
        <v>138</v>
      </c>
      <c r="D665" s="55">
        <v>10686.58</v>
      </c>
      <c r="E665" s="56">
        <v>32500.48</v>
      </c>
      <c r="F665" s="49" t="s">
        <v>23</v>
      </c>
      <c r="G665" s="48">
        <f t="shared" si="80"/>
        <v>10686.58</v>
      </c>
      <c r="H665" s="50" t="s">
        <v>24</v>
      </c>
      <c r="I665" s="48">
        <f t="shared" si="81"/>
        <v>5343.29</v>
      </c>
      <c r="J665" s="49" t="s">
        <v>25</v>
      </c>
      <c r="K665" s="48">
        <f t="shared" si="82"/>
        <v>3740.3029999999999</v>
      </c>
      <c r="L665" s="49" t="s">
        <v>26</v>
      </c>
      <c r="M665" s="48">
        <v>0</v>
      </c>
      <c r="N665" s="49" t="s">
        <v>27</v>
      </c>
      <c r="O665" s="48">
        <v>0</v>
      </c>
      <c r="P665" s="32" t="s">
        <v>28</v>
      </c>
      <c r="Q665" s="48">
        <v>0</v>
      </c>
      <c r="R665" s="32" t="s">
        <v>29</v>
      </c>
      <c r="S665" s="48">
        <v>0</v>
      </c>
      <c r="T665" s="32" t="s">
        <v>30</v>
      </c>
      <c r="U665" s="48">
        <v>0</v>
      </c>
      <c r="V665" s="22">
        <f t="shared" si="87"/>
        <v>19770.173000000003</v>
      </c>
    </row>
    <row r="666" spans="1:22" ht="15" customHeight="1">
      <c r="A666" s="26" t="s">
        <v>139</v>
      </c>
      <c r="B666" s="27" t="s">
        <v>137</v>
      </c>
      <c r="C666" s="28" t="s">
        <v>138</v>
      </c>
      <c r="D666" s="55">
        <v>8099.33</v>
      </c>
      <c r="E666" s="56">
        <v>32500.48</v>
      </c>
      <c r="F666" s="49" t="s">
        <v>23</v>
      </c>
      <c r="G666" s="48">
        <f t="shared" si="80"/>
        <v>8099.33</v>
      </c>
      <c r="H666" s="50" t="s">
        <v>24</v>
      </c>
      <c r="I666" s="48">
        <f t="shared" si="81"/>
        <v>4049.665</v>
      </c>
      <c r="J666" s="49" t="s">
        <v>25</v>
      </c>
      <c r="K666" s="48">
        <f t="shared" si="82"/>
        <v>2834.7655</v>
      </c>
      <c r="L666" s="49" t="s">
        <v>26</v>
      </c>
      <c r="M666" s="48">
        <v>0</v>
      </c>
      <c r="N666" s="49" t="s">
        <v>27</v>
      </c>
      <c r="O666" s="48">
        <v>0</v>
      </c>
      <c r="P666" s="32" t="s">
        <v>28</v>
      </c>
      <c r="Q666" s="48">
        <v>0</v>
      </c>
      <c r="R666" s="32" t="s">
        <v>29</v>
      </c>
      <c r="S666" s="48">
        <v>0</v>
      </c>
      <c r="T666" s="32" t="s">
        <v>30</v>
      </c>
      <c r="U666" s="48">
        <v>0</v>
      </c>
      <c r="V666" s="22">
        <f t="shared" si="87"/>
        <v>14983.7605</v>
      </c>
    </row>
    <row r="667" spans="1:22" ht="15" customHeight="1">
      <c r="A667" s="26" t="s">
        <v>140</v>
      </c>
      <c r="B667" s="27" t="s">
        <v>137</v>
      </c>
      <c r="C667" s="28" t="s">
        <v>138</v>
      </c>
      <c r="D667" s="55">
        <v>8099.33</v>
      </c>
      <c r="E667" s="56">
        <v>32500.48</v>
      </c>
      <c r="F667" s="49" t="s">
        <v>23</v>
      </c>
      <c r="G667" s="48">
        <f t="shared" si="80"/>
        <v>8099.33</v>
      </c>
      <c r="H667" s="50" t="s">
        <v>24</v>
      </c>
      <c r="I667" s="48">
        <f t="shared" si="81"/>
        <v>4049.665</v>
      </c>
      <c r="J667" s="49" t="s">
        <v>25</v>
      </c>
      <c r="K667" s="48">
        <f t="shared" si="82"/>
        <v>2834.7655</v>
      </c>
      <c r="L667" s="49" t="s">
        <v>26</v>
      </c>
      <c r="M667" s="48">
        <v>0</v>
      </c>
      <c r="N667" s="49" t="s">
        <v>27</v>
      </c>
      <c r="O667" s="48">
        <v>0</v>
      </c>
      <c r="P667" s="32" t="s">
        <v>28</v>
      </c>
      <c r="Q667" s="48">
        <v>0</v>
      </c>
      <c r="R667" s="32" t="s">
        <v>29</v>
      </c>
      <c r="S667" s="48">
        <v>0</v>
      </c>
      <c r="T667" s="32" t="s">
        <v>30</v>
      </c>
      <c r="U667" s="48">
        <v>0</v>
      </c>
      <c r="V667" s="22">
        <f t="shared" si="87"/>
        <v>14983.7605</v>
      </c>
    </row>
    <row r="668" spans="1:22" ht="15" customHeight="1">
      <c r="A668" s="26" t="s">
        <v>141</v>
      </c>
      <c r="B668" s="27" t="s">
        <v>137</v>
      </c>
      <c r="C668" s="28" t="s">
        <v>138</v>
      </c>
      <c r="D668" s="55">
        <v>2652.65</v>
      </c>
      <c r="E668" s="56">
        <v>32500.48</v>
      </c>
      <c r="F668" s="49" t="s">
        <v>23</v>
      </c>
      <c r="G668" s="48">
        <f t="shared" si="80"/>
        <v>2652.65</v>
      </c>
      <c r="H668" s="50" t="s">
        <v>24</v>
      </c>
      <c r="I668" s="48">
        <f t="shared" si="81"/>
        <v>1326.325</v>
      </c>
      <c r="J668" s="49" t="s">
        <v>25</v>
      </c>
      <c r="K668" s="48">
        <f t="shared" si="82"/>
        <v>928.42750000000001</v>
      </c>
      <c r="L668" s="49" t="s">
        <v>26</v>
      </c>
      <c r="M668" s="48">
        <v>0</v>
      </c>
      <c r="N668" s="49" t="s">
        <v>27</v>
      </c>
      <c r="O668" s="48">
        <v>0</v>
      </c>
      <c r="P668" s="32" t="s">
        <v>28</v>
      </c>
      <c r="Q668" s="48">
        <f t="shared" si="85"/>
        <v>530.53000000000009</v>
      </c>
      <c r="R668" s="32" t="s">
        <v>29</v>
      </c>
      <c r="S668" s="48">
        <v>0</v>
      </c>
      <c r="T668" s="32" t="s">
        <v>30</v>
      </c>
      <c r="U668" s="48">
        <v>0</v>
      </c>
      <c r="V668" s="22">
        <f t="shared" si="87"/>
        <v>5437.9325000000008</v>
      </c>
    </row>
    <row r="669" spans="1:22" ht="15" customHeight="1">
      <c r="A669" s="26" t="s">
        <v>142</v>
      </c>
      <c r="B669" s="27" t="s">
        <v>137</v>
      </c>
      <c r="C669" s="28" t="s">
        <v>138</v>
      </c>
      <c r="D669" s="55">
        <v>2040.48</v>
      </c>
      <c r="E669" s="56">
        <v>32500.48</v>
      </c>
      <c r="F669" s="49" t="s">
        <v>23</v>
      </c>
      <c r="G669" s="48">
        <f t="shared" si="80"/>
        <v>2040.48</v>
      </c>
      <c r="H669" s="50" t="s">
        <v>24</v>
      </c>
      <c r="I669" s="48">
        <f t="shared" si="81"/>
        <v>1020.24</v>
      </c>
      <c r="J669" s="49" t="s">
        <v>25</v>
      </c>
      <c r="K669" s="48">
        <f t="shared" si="82"/>
        <v>714.16800000000001</v>
      </c>
      <c r="L669" s="49" t="s">
        <v>26</v>
      </c>
      <c r="M669" s="48">
        <v>0</v>
      </c>
      <c r="N669" s="49" t="s">
        <v>27</v>
      </c>
      <c r="O669" s="48">
        <v>0</v>
      </c>
      <c r="P669" s="32" t="s">
        <v>28</v>
      </c>
      <c r="Q669" s="48">
        <f t="shared" si="85"/>
        <v>408.096</v>
      </c>
      <c r="R669" s="32" t="s">
        <v>29</v>
      </c>
      <c r="S669" s="48">
        <v>0</v>
      </c>
      <c r="T669" s="32" t="s">
        <v>30</v>
      </c>
      <c r="U669" s="48">
        <v>0</v>
      </c>
      <c r="V669" s="22">
        <f t="shared" si="87"/>
        <v>4182.9840000000004</v>
      </c>
    </row>
    <row r="670" spans="1:22" ht="15" customHeight="1">
      <c r="A670" s="26" t="s">
        <v>143</v>
      </c>
      <c r="B670" s="27" t="s">
        <v>137</v>
      </c>
      <c r="C670" s="28" t="s">
        <v>138</v>
      </c>
      <c r="D670" s="55">
        <v>1387.5</v>
      </c>
      <c r="E670" s="56">
        <v>32500.48</v>
      </c>
      <c r="F670" s="49" t="s">
        <v>23</v>
      </c>
      <c r="G670" s="48">
        <f t="shared" si="80"/>
        <v>1387.5</v>
      </c>
      <c r="H670" s="50" t="s">
        <v>24</v>
      </c>
      <c r="I670" s="48">
        <f t="shared" si="81"/>
        <v>693.75</v>
      </c>
      <c r="J670" s="49" t="s">
        <v>25</v>
      </c>
      <c r="K670" s="48">
        <f t="shared" si="82"/>
        <v>485.62499999999994</v>
      </c>
      <c r="L670" s="49" t="s">
        <v>26</v>
      </c>
      <c r="M670" s="48">
        <v>0</v>
      </c>
      <c r="N670" s="49" t="s">
        <v>27</v>
      </c>
      <c r="O670" s="48">
        <v>0</v>
      </c>
      <c r="P670" s="32" t="s">
        <v>28</v>
      </c>
      <c r="Q670" s="48">
        <f t="shared" si="85"/>
        <v>277.5</v>
      </c>
      <c r="R670" s="32" t="s">
        <v>29</v>
      </c>
      <c r="S670" s="48">
        <v>0</v>
      </c>
      <c r="T670" s="32" t="s">
        <v>30</v>
      </c>
      <c r="U670" s="48">
        <v>0</v>
      </c>
      <c r="V670" s="22">
        <f t="shared" si="87"/>
        <v>2844.375</v>
      </c>
    </row>
    <row r="671" spans="1:22" ht="15" customHeight="1">
      <c r="A671" s="26" t="s">
        <v>144</v>
      </c>
      <c r="B671" s="27" t="s">
        <v>137</v>
      </c>
      <c r="C671" s="28" t="s">
        <v>138</v>
      </c>
      <c r="D671" s="55">
        <v>857.01</v>
      </c>
      <c r="E671" s="56">
        <v>32500.48</v>
      </c>
      <c r="F671" s="49" t="s">
        <v>23</v>
      </c>
      <c r="G671" s="48">
        <f t="shared" si="80"/>
        <v>857.01</v>
      </c>
      <c r="H671" s="50" t="s">
        <v>24</v>
      </c>
      <c r="I671" s="48">
        <f t="shared" si="81"/>
        <v>428.505</v>
      </c>
      <c r="J671" s="49" t="s">
        <v>25</v>
      </c>
      <c r="K671" s="48">
        <f t="shared" si="82"/>
        <v>299.95349999999996</v>
      </c>
      <c r="L671" s="49" t="s">
        <v>26</v>
      </c>
      <c r="M671" s="48">
        <v>0</v>
      </c>
      <c r="N671" s="49" t="s">
        <v>27</v>
      </c>
      <c r="O671" s="48">
        <v>0</v>
      </c>
      <c r="P671" s="32" t="s">
        <v>28</v>
      </c>
      <c r="Q671" s="48">
        <f t="shared" si="85"/>
        <v>171.40200000000002</v>
      </c>
      <c r="R671" s="32" t="s">
        <v>29</v>
      </c>
      <c r="S671" s="48">
        <v>0</v>
      </c>
      <c r="T671" s="32" t="s">
        <v>30</v>
      </c>
      <c r="U671" s="48">
        <v>0</v>
      </c>
      <c r="V671" s="22">
        <f t="shared" si="87"/>
        <v>1756.8705</v>
      </c>
    </row>
    <row r="672" spans="1:22" ht="15" customHeight="1">
      <c r="A672" s="26" t="s">
        <v>145</v>
      </c>
      <c r="B672" s="27" t="s">
        <v>137</v>
      </c>
      <c r="C672" s="28" t="s">
        <v>138</v>
      </c>
      <c r="D672" s="55">
        <v>550.92999999999995</v>
      </c>
      <c r="E672" s="56">
        <v>32500.48</v>
      </c>
      <c r="F672" s="49" t="s">
        <v>23</v>
      </c>
      <c r="G672" s="48">
        <f t="shared" si="80"/>
        <v>550.92999999999995</v>
      </c>
      <c r="H672" s="50" t="s">
        <v>24</v>
      </c>
      <c r="I672" s="48">
        <f t="shared" si="81"/>
        <v>275.46499999999997</v>
      </c>
      <c r="J672" s="49" t="s">
        <v>25</v>
      </c>
      <c r="K672" s="48">
        <f t="shared" si="82"/>
        <v>192.82549999999998</v>
      </c>
      <c r="L672" s="49" t="s">
        <v>26</v>
      </c>
      <c r="M672" s="48">
        <v>0</v>
      </c>
      <c r="N672" s="49" t="s">
        <v>27</v>
      </c>
      <c r="O672" s="48">
        <v>0</v>
      </c>
      <c r="P672" s="32" t="s">
        <v>28</v>
      </c>
      <c r="Q672" s="48">
        <f t="shared" si="85"/>
        <v>110.18599999999999</v>
      </c>
      <c r="R672" s="32" t="s">
        <v>29</v>
      </c>
      <c r="S672" s="48">
        <v>0</v>
      </c>
      <c r="T672" s="32" t="s">
        <v>30</v>
      </c>
      <c r="U672" s="48">
        <v>0</v>
      </c>
      <c r="V672" s="22">
        <f t="shared" si="87"/>
        <v>1129.4065000000001</v>
      </c>
    </row>
    <row r="673" spans="1:22" ht="15" customHeight="1">
      <c r="A673" s="26" t="s">
        <v>139</v>
      </c>
      <c r="B673" s="29" t="s">
        <v>146</v>
      </c>
      <c r="C673" s="28" t="s">
        <v>138</v>
      </c>
      <c r="D673" s="55">
        <v>5399.55</v>
      </c>
      <c r="E673" s="56">
        <v>32500.48</v>
      </c>
      <c r="F673" s="49" t="s">
        <v>23</v>
      </c>
      <c r="G673" s="48">
        <f t="shared" si="80"/>
        <v>5399.55</v>
      </c>
      <c r="H673" s="50" t="s">
        <v>24</v>
      </c>
      <c r="I673" s="48">
        <f t="shared" si="81"/>
        <v>2699.7750000000001</v>
      </c>
      <c r="J673" s="49" t="s">
        <v>25</v>
      </c>
      <c r="K673" s="48">
        <f t="shared" si="82"/>
        <v>1889.8425</v>
      </c>
      <c r="L673" s="49" t="s">
        <v>26</v>
      </c>
      <c r="M673" s="48">
        <v>0</v>
      </c>
      <c r="N673" s="49" t="s">
        <v>27</v>
      </c>
      <c r="O673" s="48">
        <v>0</v>
      </c>
      <c r="P673" s="32" t="s">
        <v>28</v>
      </c>
      <c r="Q673" s="48">
        <v>0</v>
      </c>
      <c r="R673" s="32" t="s">
        <v>29</v>
      </c>
      <c r="S673" s="48">
        <v>0</v>
      </c>
      <c r="T673" s="32" t="s">
        <v>30</v>
      </c>
      <c r="U673" s="48">
        <v>0</v>
      </c>
      <c r="V673" s="22">
        <f t="shared" si="87"/>
        <v>9989.1674999999996</v>
      </c>
    </row>
    <row r="674" spans="1:22" ht="15" customHeight="1">
      <c r="A674" s="26" t="s">
        <v>140</v>
      </c>
      <c r="B674" s="29" t="s">
        <v>146</v>
      </c>
      <c r="C674" s="28" t="s">
        <v>138</v>
      </c>
      <c r="D674" s="55">
        <v>5399.55</v>
      </c>
      <c r="E674" s="56">
        <v>32500.48</v>
      </c>
      <c r="F674" s="49" t="s">
        <v>23</v>
      </c>
      <c r="G674" s="48">
        <f t="shared" si="80"/>
        <v>5399.55</v>
      </c>
      <c r="H674" s="50" t="s">
        <v>24</v>
      </c>
      <c r="I674" s="48">
        <f t="shared" si="81"/>
        <v>2699.7750000000001</v>
      </c>
      <c r="J674" s="49" t="s">
        <v>25</v>
      </c>
      <c r="K674" s="48">
        <f t="shared" si="82"/>
        <v>1889.8425</v>
      </c>
      <c r="L674" s="49" t="s">
        <v>26</v>
      </c>
      <c r="M674" s="48">
        <v>0</v>
      </c>
      <c r="N674" s="49" t="s">
        <v>27</v>
      </c>
      <c r="O674" s="48">
        <v>0</v>
      </c>
      <c r="P674" s="32" t="s">
        <v>28</v>
      </c>
      <c r="Q674" s="48">
        <v>0</v>
      </c>
      <c r="R674" s="32" t="s">
        <v>29</v>
      </c>
      <c r="S674" s="48">
        <v>0</v>
      </c>
      <c r="T674" s="32" t="s">
        <v>30</v>
      </c>
      <c r="U674" s="48">
        <v>0</v>
      </c>
      <c r="V674" s="22">
        <f t="shared" si="87"/>
        <v>9989.1674999999996</v>
      </c>
    </row>
    <row r="675" spans="1:22" ht="15" customHeight="1">
      <c r="A675" s="26" t="s">
        <v>141</v>
      </c>
      <c r="B675" s="29" t="s">
        <v>146</v>
      </c>
      <c r="C675" s="28" t="s">
        <v>138</v>
      </c>
      <c r="D675" s="55">
        <v>1768.43</v>
      </c>
      <c r="E675" s="56">
        <v>32500.48</v>
      </c>
      <c r="F675" s="49" t="s">
        <v>23</v>
      </c>
      <c r="G675" s="48">
        <f t="shared" si="80"/>
        <v>1768.43</v>
      </c>
      <c r="H675" s="50" t="s">
        <v>24</v>
      </c>
      <c r="I675" s="48">
        <f t="shared" si="81"/>
        <v>884.21500000000003</v>
      </c>
      <c r="J675" s="49" t="s">
        <v>25</v>
      </c>
      <c r="K675" s="48">
        <f t="shared" si="82"/>
        <v>618.95050000000003</v>
      </c>
      <c r="L675" s="49" t="s">
        <v>26</v>
      </c>
      <c r="M675" s="48">
        <v>0</v>
      </c>
      <c r="N675" s="49" t="s">
        <v>27</v>
      </c>
      <c r="O675" s="48">
        <v>0</v>
      </c>
      <c r="P675" s="32" t="s">
        <v>28</v>
      </c>
      <c r="Q675" s="48">
        <f t="shared" si="85"/>
        <v>353.68600000000004</v>
      </c>
      <c r="R675" s="32" t="s">
        <v>29</v>
      </c>
      <c r="S675" s="48">
        <v>0</v>
      </c>
      <c r="T675" s="32" t="s">
        <v>30</v>
      </c>
      <c r="U675" s="48">
        <v>0</v>
      </c>
      <c r="V675" s="22">
        <f t="shared" si="87"/>
        <v>3625.2815000000001</v>
      </c>
    </row>
    <row r="676" spans="1:22" ht="15" customHeight="1">
      <c r="A676" s="26" t="s">
        <v>142</v>
      </c>
      <c r="B676" s="29" t="s">
        <v>146</v>
      </c>
      <c r="C676" s="28" t="s">
        <v>138</v>
      </c>
      <c r="D676" s="55">
        <v>1360.34</v>
      </c>
      <c r="E676" s="56">
        <v>32500.48</v>
      </c>
      <c r="F676" s="49" t="s">
        <v>23</v>
      </c>
      <c r="G676" s="48">
        <f t="shared" si="80"/>
        <v>1360.34</v>
      </c>
      <c r="H676" s="50" t="s">
        <v>24</v>
      </c>
      <c r="I676" s="48">
        <f t="shared" si="81"/>
        <v>680.17</v>
      </c>
      <c r="J676" s="49" t="s">
        <v>25</v>
      </c>
      <c r="K676" s="48">
        <f t="shared" si="82"/>
        <v>476.11899999999991</v>
      </c>
      <c r="L676" s="49" t="s">
        <v>26</v>
      </c>
      <c r="M676" s="48">
        <v>0</v>
      </c>
      <c r="N676" s="49" t="s">
        <v>27</v>
      </c>
      <c r="O676" s="48">
        <v>0</v>
      </c>
      <c r="P676" s="32" t="s">
        <v>28</v>
      </c>
      <c r="Q676" s="48">
        <f t="shared" si="85"/>
        <v>272.06799999999998</v>
      </c>
      <c r="R676" s="32" t="s">
        <v>29</v>
      </c>
      <c r="S676" s="48">
        <v>0</v>
      </c>
      <c r="T676" s="32" t="s">
        <v>30</v>
      </c>
      <c r="U676" s="48">
        <v>0</v>
      </c>
      <c r="V676" s="22">
        <f t="shared" si="87"/>
        <v>2788.6970000000001</v>
      </c>
    </row>
    <row r="677" spans="1:22" ht="15" customHeight="1">
      <c r="A677" s="26" t="s">
        <v>143</v>
      </c>
      <c r="B677" s="29" t="s">
        <v>146</v>
      </c>
      <c r="C677" s="28" t="s">
        <v>138</v>
      </c>
      <c r="D677" s="55">
        <v>925.01</v>
      </c>
      <c r="E677" s="56">
        <v>32500.48</v>
      </c>
      <c r="F677" s="49" t="s">
        <v>23</v>
      </c>
      <c r="G677" s="48">
        <f t="shared" si="80"/>
        <v>925.01</v>
      </c>
      <c r="H677" s="50" t="s">
        <v>24</v>
      </c>
      <c r="I677" s="48">
        <f t="shared" si="81"/>
        <v>462.505</v>
      </c>
      <c r="J677" s="49" t="s">
        <v>25</v>
      </c>
      <c r="K677" s="48">
        <f t="shared" si="82"/>
        <v>323.75349999999997</v>
      </c>
      <c r="L677" s="49" t="s">
        <v>26</v>
      </c>
      <c r="M677" s="48">
        <v>0</v>
      </c>
      <c r="N677" s="49" t="s">
        <v>27</v>
      </c>
      <c r="O677" s="48">
        <v>0</v>
      </c>
      <c r="P677" s="32" t="s">
        <v>28</v>
      </c>
      <c r="Q677" s="48">
        <f t="shared" si="85"/>
        <v>185.00200000000001</v>
      </c>
      <c r="R677" s="32" t="s">
        <v>29</v>
      </c>
      <c r="S677" s="48">
        <v>0</v>
      </c>
      <c r="T677" s="32" t="s">
        <v>30</v>
      </c>
      <c r="U677" s="48">
        <v>0</v>
      </c>
      <c r="V677" s="22">
        <f t="shared" si="87"/>
        <v>1896.2705000000001</v>
      </c>
    </row>
    <row r="678" spans="1:22" ht="15" customHeight="1">
      <c r="A678" s="26" t="s">
        <v>144</v>
      </c>
      <c r="B678" s="29" t="s">
        <v>146</v>
      </c>
      <c r="C678" s="28" t="s">
        <v>138</v>
      </c>
      <c r="D678" s="55">
        <v>571.32000000000005</v>
      </c>
      <c r="E678" s="56">
        <v>32500.48</v>
      </c>
      <c r="F678" s="49" t="s">
        <v>23</v>
      </c>
      <c r="G678" s="48">
        <f t="shared" si="80"/>
        <v>571.32000000000005</v>
      </c>
      <c r="H678" s="50" t="s">
        <v>24</v>
      </c>
      <c r="I678" s="48">
        <f t="shared" si="81"/>
        <v>285.66000000000003</v>
      </c>
      <c r="J678" s="49" t="s">
        <v>25</v>
      </c>
      <c r="K678" s="48">
        <f t="shared" si="82"/>
        <v>199.96200000000002</v>
      </c>
      <c r="L678" s="49" t="s">
        <v>26</v>
      </c>
      <c r="M678" s="48">
        <v>0</v>
      </c>
      <c r="N678" s="49" t="s">
        <v>27</v>
      </c>
      <c r="O678" s="48">
        <v>0</v>
      </c>
      <c r="P678" s="32" t="s">
        <v>28</v>
      </c>
      <c r="Q678" s="48">
        <f t="shared" si="85"/>
        <v>114.26400000000001</v>
      </c>
      <c r="R678" s="32" t="s">
        <v>29</v>
      </c>
      <c r="S678" s="48">
        <v>0</v>
      </c>
      <c r="T678" s="32" t="s">
        <v>30</v>
      </c>
      <c r="U678" s="48">
        <v>0</v>
      </c>
      <c r="V678" s="22">
        <f t="shared" si="87"/>
        <v>1171.2060000000001</v>
      </c>
    </row>
    <row r="679" spans="1:22" ht="15" customHeight="1">
      <c r="A679" s="26" t="s">
        <v>145</v>
      </c>
      <c r="B679" s="29" t="s">
        <v>146</v>
      </c>
      <c r="C679" s="28" t="s">
        <v>138</v>
      </c>
      <c r="D679" s="48">
        <v>367.29</v>
      </c>
      <c r="E679" s="56">
        <v>32500.48</v>
      </c>
      <c r="F679" s="49" t="s">
        <v>23</v>
      </c>
      <c r="G679" s="48">
        <f t="shared" si="80"/>
        <v>367.29</v>
      </c>
      <c r="H679" s="50" t="s">
        <v>24</v>
      </c>
      <c r="I679" s="48">
        <f t="shared" si="81"/>
        <v>183.64500000000001</v>
      </c>
      <c r="J679" s="49" t="s">
        <v>25</v>
      </c>
      <c r="K679" s="48">
        <f t="shared" si="82"/>
        <v>128.5515</v>
      </c>
      <c r="L679" s="49" t="s">
        <v>26</v>
      </c>
      <c r="M679" s="48">
        <v>0</v>
      </c>
      <c r="N679" s="49" t="s">
        <v>27</v>
      </c>
      <c r="O679" s="48">
        <v>0</v>
      </c>
      <c r="P679" s="32" t="s">
        <v>28</v>
      </c>
      <c r="Q679" s="48">
        <f t="shared" si="85"/>
        <v>73.458000000000013</v>
      </c>
      <c r="R679" s="32" t="s">
        <v>29</v>
      </c>
      <c r="S679" s="48">
        <v>0</v>
      </c>
      <c r="T679" s="32" t="s">
        <v>30</v>
      </c>
      <c r="U679" s="48">
        <v>0</v>
      </c>
      <c r="V679" s="22">
        <f t="shared" si="87"/>
        <v>752.94450000000006</v>
      </c>
    </row>
    <row r="680" spans="1:22" ht="15" customHeight="1">
      <c r="A680" s="26" t="s">
        <v>147</v>
      </c>
      <c r="B680" s="34" t="s">
        <v>148</v>
      </c>
      <c r="C680" s="28" t="s">
        <v>149</v>
      </c>
      <c r="D680" s="37">
        <v>8647.56</v>
      </c>
      <c r="E680" s="56">
        <v>32500.48</v>
      </c>
      <c r="F680" s="49" t="s">
        <v>23</v>
      </c>
      <c r="G680" s="48">
        <v>0</v>
      </c>
      <c r="H680" s="50" t="s">
        <v>24</v>
      </c>
      <c r="I680" s="48">
        <v>0</v>
      </c>
      <c r="J680" s="49" t="s">
        <v>25</v>
      </c>
      <c r="K680" s="48">
        <v>0</v>
      </c>
      <c r="L680" s="49" t="s">
        <v>26</v>
      </c>
      <c r="M680" s="48">
        <v>0</v>
      </c>
      <c r="N680" s="49" t="s">
        <v>27</v>
      </c>
      <c r="O680" s="48">
        <v>0</v>
      </c>
      <c r="P680" s="32" t="s">
        <v>28</v>
      </c>
      <c r="Q680" s="48">
        <f t="shared" si="85"/>
        <v>1729.5119999999999</v>
      </c>
      <c r="R680" s="32" t="s">
        <v>29</v>
      </c>
      <c r="S680" s="48">
        <v>216</v>
      </c>
      <c r="T680" s="32" t="s">
        <v>30</v>
      </c>
      <c r="U680" s="48"/>
      <c r="V680" s="22">
        <f t="shared" si="87"/>
        <v>10593.072</v>
      </c>
    </row>
    <row r="681" spans="1:22" ht="15" customHeight="1">
      <c r="A681" s="26" t="s">
        <v>150</v>
      </c>
      <c r="B681" s="34" t="s">
        <v>148</v>
      </c>
      <c r="C681" s="28" t="s">
        <v>149</v>
      </c>
      <c r="D681" s="37">
        <v>2165.09</v>
      </c>
      <c r="E681" s="56">
        <v>32500.48</v>
      </c>
      <c r="F681" s="49" t="s">
        <v>23</v>
      </c>
      <c r="G681" s="48">
        <v>0</v>
      </c>
      <c r="H681" s="50" t="s">
        <v>24</v>
      </c>
      <c r="I681" s="48">
        <v>0</v>
      </c>
      <c r="J681" s="49" t="s">
        <v>25</v>
      </c>
      <c r="K681" s="48">
        <v>0</v>
      </c>
      <c r="L681" s="49" t="s">
        <v>26</v>
      </c>
      <c r="M681" s="48">
        <v>0</v>
      </c>
      <c r="N681" s="49" t="s">
        <v>27</v>
      </c>
      <c r="O681" s="48">
        <v>0</v>
      </c>
      <c r="P681" s="32" t="s">
        <v>28</v>
      </c>
      <c r="Q681" s="48">
        <f t="shared" si="85"/>
        <v>433.01800000000003</v>
      </c>
      <c r="R681" s="32" t="s">
        <v>29</v>
      </c>
      <c r="S681" s="48">
        <v>216</v>
      </c>
      <c r="T681" s="32" t="s">
        <v>30</v>
      </c>
      <c r="U681" s="48">
        <v>505.7</v>
      </c>
      <c r="V681" s="22">
        <f t="shared" si="87"/>
        <v>3319.808</v>
      </c>
    </row>
    <row r="682" spans="1:22" ht="15" customHeight="1">
      <c r="A682" s="26" t="s">
        <v>151</v>
      </c>
      <c r="B682" s="34" t="s">
        <v>148</v>
      </c>
      <c r="C682" s="28" t="s">
        <v>149</v>
      </c>
      <c r="D682" s="37">
        <v>8647.56</v>
      </c>
      <c r="E682" s="56">
        <v>32500.48</v>
      </c>
      <c r="F682" s="49" t="s">
        <v>23</v>
      </c>
      <c r="G682" s="48">
        <v>0</v>
      </c>
      <c r="H682" s="50" t="s">
        <v>24</v>
      </c>
      <c r="I682" s="48">
        <v>0</v>
      </c>
      <c r="J682" s="49" t="s">
        <v>25</v>
      </c>
      <c r="K682" s="48">
        <v>0</v>
      </c>
      <c r="L682" s="49" t="s">
        <v>26</v>
      </c>
      <c r="M682" s="48">
        <v>0</v>
      </c>
      <c r="N682" s="49" t="s">
        <v>27</v>
      </c>
      <c r="O682" s="48">
        <v>0</v>
      </c>
      <c r="P682" s="32" t="s">
        <v>28</v>
      </c>
      <c r="Q682" s="48">
        <f t="shared" si="85"/>
        <v>1729.5119999999999</v>
      </c>
      <c r="R682" s="32" t="s">
        <v>29</v>
      </c>
      <c r="S682" s="48">
        <v>216</v>
      </c>
      <c r="T682" s="32" t="s">
        <v>30</v>
      </c>
      <c r="U682" s="48">
        <v>0</v>
      </c>
      <c r="V682" s="22">
        <f t="shared" si="87"/>
        <v>10593.072</v>
      </c>
    </row>
    <row r="683" spans="1:22" ht="15" customHeight="1">
      <c r="A683" s="26" t="s">
        <v>152</v>
      </c>
      <c r="B683" s="34" t="s">
        <v>148</v>
      </c>
      <c r="C683" s="28" t="s">
        <v>149</v>
      </c>
      <c r="D683" s="37">
        <v>2165.09</v>
      </c>
      <c r="E683" s="56">
        <v>32500.48</v>
      </c>
      <c r="F683" s="49" t="s">
        <v>23</v>
      </c>
      <c r="G683" s="48">
        <v>0</v>
      </c>
      <c r="H683" s="50" t="s">
        <v>24</v>
      </c>
      <c r="I683" s="48">
        <v>0</v>
      </c>
      <c r="J683" s="49" t="s">
        <v>25</v>
      </c>
      <c r="K683" s="48">
        <v>0</v>
      </c>
      <c r="L683" s="49" t="s">
        <v>26</v>
      </c>
      <c r="M683" s="48">
        <v>0</v>
      </c>
      <c r="N683" s="49" t="s">
        <v>27</v>
      </c>
      <c r="O683" s="48">
        <v>0</v>
      </c>
      <c r="P683" s="32" t="s">
        <v>28</v>
      </c>
      <c r="Q683" s="48">
        <f t="shared" si="85"/>
        <v>433.01800000000003</v>
      </c>
      <c r="R683" s="32" t="s">
        <v>29</v>
      </c>
      <c r="S683" s="48">
        <v>216</v>
      </c>
      <c r="T683" s="32" t="s">
        <v>30</v>
      </c>
      <c r="U683" s="48">
        <v>505.7</v>
      </c>
      <c r="V683" s="22">
        <f t="shared" si="87"/>
        <v>3319.808</v>
      </c>
    </row>
    <row r="684" spans="1:22" ht="15" customHeight="1">
      <c r="A684" s="26" t="s">
        <v>153</v>
      </c>
      <c r="B684" s="34" t="s">
        <v>148</v>
      </c>
      <c r="C684" s="28" t="s">
        <v>149</v>
      </c>
      <c r="D684" s="37">
        <v>2165.09</v>
      </c>
      <c r="E684" s="56">
        <v>32500.48</v>
      </c>
      <c r="F684" s="49" t="s">
        <v>23</v>
      </c>
      <c r="G684" s="48">
        <v>0</v>
      </c>
      <c r="H684" s="50" t="s">
        <v>24</v>
      </c>
      <c r="I684" s="48">
        <v>0</v>
      </c>
      <c r="J684" s="49" t="s">
        <v>25</v>
      </c>
      <c r="K684" s="48">
        <v>0</v>
      </c>
      <c r="L684" s="49" t="s">
        <v>26</v>
      </c>
      <c r="M684" s="48">
        <v>0</v>
      </c>
      <c r="N684" s="49" t="s">
        <v>27</v>
      </c>
      <c r="O684" s="48">
        <v>0</v>
      </c>
      <c r="P684" s="32" t="s">
        <v>28</v>
      </c>
      <c r="Q684" s="48">
        <f t="shared" si="85"/>
        <v>433.01800000000003</v>
      </c>
      <c r="R684" s="32" t="s">
        <v>29</v>
      </c>
      <c r="S684" s="48">
        <v>216</v>
      </c>
      <c r="T684" s="32" t="s">
        <v>30</v>
      </c>
      <c r="U684" s="48">
        <v>505.7</v>
      </c>
      <c r="V684" s="22">
        <f t="shared" si="87"/>
        <v>3319.808</v>
      </c>
    </row>
    <row r="685" spans="1:22" ht="15" customHeight="1">
      <c r="A685" s="26" t="s">
        <v>154</v>
      </c>
      <c r="B685" s="34" t="s">
        <v>148</v>
      </c>
      <c r="C685" s="28" t="s">
        <v>149</v>
      </c>
      <c r="D685" s="37">
        <v>8647.56</v>
      </c>
      <c r="E685" s="56">
        <v>32500.48</v>
      </c>
      <c r="F685" s="49" t="s">
        <v>23</v>
      </c>
      <c r="G685" s="48">
        <v>0</v>
      </c>
      <c r="H685" s="50" t="s">
        <v>24</v>
      </c>
      <c r="I685" s="48">
        <v>0</v>
      </c>
      <c r="J685" s="49" t="s">
        <v>25</v>
      </c>
      <c r="K685" s="48">
        <v>0</v>
      </c>
      <c r="L685" s="49" t="s">
        <v>26</v>
      </c>
      <c r="M685" s="48">
        <v>0</v>
      </c>
      <c r="N685" s="49" t="s">
        <v>27</v>
      </c>
      <c r="O685" s="48">
        <v>0</v>
      </c>
      <c r="P685" s="32" t="s">
        <v>28</v>
      </c>
      <c r="Q685" s="48">
        <f t="shared" si="85"/>
        <v>1729.5119999999999</v>
      </c>
      <c r="R685" s="32" t="s">
        <v>29</v>
      </c>
      <c r="S685" s="48">
        <v>216</v>
      </c>
      <c r="T685" s="32" t="s">
        <v>30</v>
      </c>
      <c r="U685" s="48">
        <v>0</v>
      </c>
      <c r="V685" s="22">
        <f t="shared" si="87"/>
        <v>10593.072</v>
      </c>
    </row>
    <row r="686" spans="1:22" ht="15" customHeight="1">
      <c r="A686" s="26" t="s">
        <v>155</v>
      </c>
      <c r="B686" s="34" t="s">
        <v>148</v>
      </c>
      <c r="C686" s="28" t="s">
        <v>149</v>
      </c>
      <c r="D686" s="37">
        <v>2165.09</v>
      </c>
      <c r="E686" s="56">
        <v>32500.48</v>
      </c>
      <c r="F686" s="49" t="s">
        <v>23</v>
      </c>
      <c r="G686" s="48">
        <v>0</v>
      </c>
      <c r="H686" s="50" t="s">
        <v>24</v>
      </c>
      <c r="I686" s="48">
        <v>0</v>
      </c>
      <c r="J686" s="49" t="s">
        <v>25</v>
      </c>
      <c r="K686" s="48">
        <v>0</v>
      </c>
      <c r="L686" s="49" t="s">
        <v>26</v>
      </c>
      <c r="M686" s="48">
        <v>0</v>
      </c>
      <c r="N686" s="49" t="s">
        <v>27</v>
      </c>
      <c r="O686" s="48">
        <v>0</v>
      </c>
      <c r="P686" s="32" t="s">
        <v>28</v>
      </c>
      <c r="Q686" s="48">
        <f t="shared" si="85"/>
        <v>433.01800000000003</v>
      </c>
      <c r="R686" s="32" t="s">
        <v>29</v>
      </c>
      <c r="S686" s="48">
        <v>216</v>
      </c>
      <c r="T686" s="32" t="s">
        <v>30</v>
      </c>
      <c r="U686" s="48">
        <v>505.7</v>
      </c>
      <c r="V686" s="22">
        <f t="shared" si="87"/>
        <v>3319.808</v>
      </c>
    </row>
    <row r="687" spans="1:22" ht="15" customHeight="1">
      <c r="A687" s="26" t="s">
        <v>156</v>
      </c>
      <c r="B687" s="34" t="s">
        <v>148</v>
      </c>
      <c r="C687" s="28" t="s">
        <v>149</v>
      </c>
      <c r="D687" s="37">
        <v>2165.09</v>
      </c>
      <c r="E687" s="56">
        <v>32500.48</v>
      </c>
      <c r="F687" s="49" t="s">
        <v>23</v>
      </c>
      <c r="G687" s="48">
        <v>0</v>
      </c>
      <c r="H687" s="50" t="s">
        <v>24</v>
      </c>
      <c r="I687" s="48">
        <v>0</v>
      </c>
      <c r="J687" s="49" t="s">
        <v>25</v>
      </c>
      <c r="K687" s="48">
        <v>0</v>
      </c>
      <c r="L687" s="49" t="s">
        <v>26</v>
      </c>
      <c r="M687" s="48">
        <v>0</v>
      </c>
      <c r="N687" s="49" t="s">
        <v>27</v>
      </c>
      <c r="O687" s="48">
        <v>0</v>
      </c>
      <c r="P687" s="32" t="s">
        <v>28</v>
      </c>
      <c r="Q687" s="48">
        <f t="shared" si="85"/>
        <v>433.01800000000003</v>
      </c>
      <c r="R687" s="32" t="s">
        <v>29</v>
      </c>
      <c r="S687" s="48">
        <v>216</v>
      </c>
      <c r="T687" s="32" t="s">
        <v>30</v>
      </c>
      <c r="U687" s="48">
        <v>505.7</v>
      </c>
      <c r="V687" s="22">
        <f t="shared" si="87"/>
        <v>3319.808</v>
      </c>
    </row>
    <row r="688" spans="1:22" ht="15" customHeight="1">
      <c r="A688" s="26" t="s">
        <v>157</v>
      </c>
      <c r="B688" s="34" t="s">
        <v>148</v>
      </c>
      <c r="C688" s="28" t="s">
        <v>149</v>
      </c>
      <c r="D688" s="37">
        <v>8647.56</v>
      </c>
      <c r="E688" s="56">
        <v>32500.48</v>
      </c>
      <c r="F688" s="49" t="s">
        <v>23</v>
      </c>
      <c r="G688" s="48">
        <v>0</v>
      </c>
      <c r="H688" s="50" t="s">
        <v>24</v>
      </c>
      <c r="I688" s="48">
        <v>0</v>
      </c>
      <c r="J688" s="49" t="s">
        <v>25</v>
      </c>
      <c r="K688" s="48">
        <v>0</v>
      </c>
      <c r="L688" s="49" t="s">
        <v>26</v>
      </c>
      <c r="M688" s="48">
        <v>0</v>
      </c>
      <c r="N688" s="49" t="s">
        <v>27</v>
      </c>
      <c r="O688" s="48">
        <v>0</v>
      </c>
      <c r="P688" s="32" t="s">
        <v>28</v>
      </c>
      <c r="Q688" s="48">
        <f t="shared" si="85"/>
        <v>1729.5119999999999</v>
      </c>
      <c r="R688" s="32" t="s">
        <v>29</v>
      </c>
      <c r="S688" s="48">
        <v>216</v>
      </c>
      <c r="T688" s="32" t="s">
        <v>30</v>
      </c>
      <c r="U688" s="48">
        <v>0</v>
      </c>
      <c r="V688" s="22">
        <f t="shared" si="87"/>
        <v>10593.072</v>
      </c>
    </row>
    <row r="689" spans="1:22" ht="15" customHeight="1">
      <c r="A689" s="26" t="s">
        <v>158</v>
      </c>
      <c r="B689" s="34" t="s">
        <v>148</v>
      </c>
      <c r="C689" s="28" t="s">
        <v>149</v>
      </c>
      <c r="D689" s="37">
        <v>2165.09</v>
      </c>
      <c r="E689" s="56">
        <v>32500.48</v>
      </c>
      <c r="F689" s="49" t="s">
        <v>23</v>
      </c>
      <c r="G689" s="48">
        <v>0</v>
      </c>
      <c r="H689" s="50" t="s">
        <v>24</v>
      </c>
      <c r="I689" s="48">
        <v>0</v>
      </c>
      <c r="J689" s="49" t="s">
        <v>25</v>
      </c>
      <c r="K689" s="48">
        <v>0</v>
      </c>
      <c r="L689" s="49" t="s">
        <v>26</v>
      </c>
      <c r="M689" s="48">
        <v>0</v>
      </c>
      <c r="N689" s="49" t="s">
        <v>27</v>
      </c>
      <c r="O689" s="48">
        <v>0</v>
      </c>
      <c r="P689" s="32" t="s">
        <v>28</v>
      </c>
      <c r="Q689" s="48">
        <f t="shared" si="85"/>
        <v>433.01800000000003</v>
      </c>
      <c r="R689" s="32" t="s">
        <v>29</v>
      </c>
      <c r="S689" s="48">
        <v>216</v>
      </c>
      <c r="T689" s="32" t="s">
        <v>30</v>
      </c>
      <c r="U689" s="48">
        <v>505.7</v>
      </c>
      <c r="V689" s="22">
        <f t="shared" si="87"/>
        <v>3319.808</v>
      </c>
    </row>
    <row r="690" spans="1:22" ht="15" customHeight="1">
      <c r="A690" s="26" t="s">
        <v>159</v>
      </c>
      <c r="B690" s="34" t="s">
        <v>148</v>
      </c>
      <c r="C690" s="28" t="s">
        <v>149</v>
      </c>
      <c r="D690" s="37">
        <v>2165.09</v>
      </c>
      <c r="E690" s="56">
        <v>32500.48</v>
      </c>
      <c r="F690" s="49" t="s">
        <v>23</v>
      </c>
      <c r="G690" s="48">
        <v>0</v>
      </c>
      <c r="H690" s="50" t="s">
        <v>24</v>
      </c>
      <c r="I690" s="48">
        <v>0</v>
      </c>
      <c r="J690" s="49" t="s">
        <v>25</v>
      </c>
      <c r="K690" s="48">
        <v>0</v>
      </c>
      <c r="L690" s="49" t="s">
        <v>26</v>
      </c>
      <c r="M690" s="48">
        <v>0</v>
      </c>
      <c r="N690" s="49" t="s">
        <v>27</v>
      </c>
      <c r="O690" s="48">
        <v>0</v>
      </c>
      <c r="P690" s="32" t="s">
        <v>28</v>
      </c>
      <c r="Q690" s="48">
        <f t="shared" si="85"/>
        <v>433.01800000000003</v>
      </c>
      <c r="R690" s="32" t="s">
        <v>29</v>
      </c>
      <c r="S690" s="48">
        <v>216</v>
      </c>
      <c r="T690" s="32" t="s">
        <v>30</v>
      </c>
      <c r="U690" s="48">
        <v>505.7</v>
      </c>
      <c r="V690" s="22">
        <f t="shared" si="87"/>
        <v>3319.808</v>
      </c>
    </row>
    <row r="691" spans="1:22" ht="15" customHeight="1">
      <c r="A691" s="26" t="s">
        <v>160</v>
      </c>
      <c r="B691" s="34" t="s">
        <v>148</v>
      </c>
      <c r="C691" s="28" t="s">
        <v>149</v>
      </c>
      <c r="D691" s="37">
        <v>2165.09</v>
      </c>
      <c r="E691" s="56">
        <v>32500.48</v>
      </c>
      <c r="F691" s="49" t="s">
        <v>23</v>
      </c>
      <c r="G691" s="48">
        <v>0</v>
      </c>
      <c r="H691" s="50" t="s">
        <v>24</v>
      </c>
      <c r="I691" s="48">
        <v>0</v>
      </c>
      <c r="J691" s="49" t="s">
        <v>25</v>
      </c>
      <c r="K691" s="48">
        <v>0</v>
      </c>
      <c r="L691" s="49" t="s">
        <v>26</v>
      </c>
      <c r="M691" s="48">
        <v>0</v>
      </c>
      <c r="N691" s="49" t="s">
        <v>27</v>
      </c>
      <c r="O691" s="48">
        <v>0</v>
      </c>
      <c r="P691" s="32" t="s">
        <v>28</v>
      </c>
      <c r="Q691" s="48">
        <f t="shared" si="85"/>
        <v>433.01800000000003</v>
      </c>
      <c r="R691" s="32" t="s">
        <v>29</v>
      </c>
      <c r="S691" s="48">
        <v>216</v>
      </c>
      <c r="T691" s="32" t="s">
        <v>30</v>
      </c>
      <c r="U691" s="48">
        <v>505.7</v>
      </c>
      <c r="V691" s="22">
        <f t="shared" si="87"/>
        <v>3319.808</v>
      </c>
    </row>
    <row r="692" spans="1:22" ht="15" customHeight="1">
      <c r="A692" s="26" t="s">
        <v>161</v>
      </c>
      <c r="B692" s="34" t="s">
        <v>162</v>
      </c>
      <c r="C692" s="28" t="s">
        <v>149</v>
      </c>
      <c r="D692" s="37">
        <v>1351.76</v>
      </c>
      <c r="E692" s="56">
        <v>32500.48</v>
      </c>
      <c r="F692" s="49" t="s">
        <v>23</v>
      </c>
      <c r="G692" s="48">
        <v>0</v>
      </c>
      <c r="H692" s="50" t="s">
        <v>24</v>
      </c>
      <c r="I692" s="48">
        <v>0</v>
      </c>
      <c r="J692" s="49" t="s">
        <v>25</v>
      </c>
      <c r="K692" s="48">
        <v>0</v>
      </c>
      <c r="L692" s="49" t="s">
        <v>26</v>
      </c>
      <c r="M692" s="48">
        <v>0</v>
      </c>
      <c r="N692" s="49" t="s">
        <v>27</v>
      </c>
      <c r="O692" s="48">
        <v>0</v>
      </c>
      <c r="P692" s="32" t="s">
        <v>28</v>
      </c>
      <c r="Q692" s="48">
        <f t="shared" si="85"/>
        <v>270.35200000000003</v>
      </c>
      <c r="R692" s="32" t="s">
        <v>29</v>
      </c>
      <c r="S692" s="48">
        <v>216</v>
      </c>
      <c r="T692" s="32" t="s">
        <v>30</v>
      </c>
      <c r="U692" s="48">
        <v>505.7</v>
      </c>
      <c r="V692" s="22">
        <f t="shared" si="87"/>
        <v>2343.8119999999999</v>
      </c>
    </row>
    <row r="693" spans="1:22" ht="15" customHeight="1">
      <c r="A693" s="26" t="s">
        <v>163</v>
      </c>
      <c r="B693" s="34" t="s">
        <v>162</v>
      </c>
      <c r="C693" s="28" t="s">
        <v>149</v>
      </c>
      <c r="D693" s="37">
        <v>1351.76</v>
      </c>
      <c r="E693" s="56">
        <v>32500.48</v>
      </c>
      <c r="F693" s="49" t="s">
        <v>23</v>
      </c>
      <c r="G693" s="48">
        <v>0</v>
      </c>
      <c r="H693" s="50" t="s">
        <v>24</v>
      </c>
      <c r="I693" s="48">
        <v>0</v>
      </c>
      <c r="J693" s="49" t="s">
        <v>25</v>
      </c>
      <c r="K693" s="48">
        <v>0</v>
      </c>
      <c r="L693" s="49" t="s">
        <v>26</v>
      </c>
      <c r="M693" s="48">
        <v>0</v>
      </c>
      <c r="N693" s="49" t="s">
        <v>27</v>
      </c>
      <c r="O693" s="48">
        <v>0</v>
      </c>
      <c r="P693" s="32" t="s">
        <v>28</v>
      </c>
      <c r="Q693" s="48">
        <f t="shared" si="85"/>
        <v>270.35200000000003</v>
      </c>
      <c r="R693" s="32" t="s">
        <v>29</v>
      </c>
      <c r="S693" s="48">
        <v>216</v>
      </c>
      <c r="T693" s="32" t="s">
        <v>30</v>
      </c>
      <c r="U693" s="48">
        <v>505.7</v>
      </c>
      <c r="V693" s="22">
        <f t="shared" si="87"/>
        <v>2343.8119999999999</v>
      </c>
    </row>
    <row r="694" spans="1:22" ht="15" customHeight="1">
      <c r="A694" s="26" t="s">
        <v>164</v>
      </c>
      <c r="B694" s="34" t="s">
        <v>162</v>
      </c>
      <c r="C694" s="28" t="s">
        <v>149</v>
      </c>
      <c r="D694" s="37">
        <v>1351.76</v>
      </c>
      <c r="E694" s="56">
        <v>32500.48</v>
      </c>
      <c r="F694" s="49" t="s">
        <v>23</v>
      </c>
      <c r="G694" s="48">
        <v>0</v>
      </c>
      <c r="H694" s="50" t="s">
        <v>24</v>
      </c>
      <c r="I694" s="48">
        <v>0</v>
      </c>
      <c r="J694" s="49" t="s">
        <v>25</v>
      </c>
      <c r="K694" s="48">
        <v>0</v>
      </c>
      <c r="L694" s="49" t="s">
        <v>26</v>
      </c>
      <c r="M694" s="48">
        <v>0</v>
      </c>
      <c r="N694" s="49" t="s">
        <v>27</v>
      </c>
      <c r="O694" s="48">
        <v>0</v>
      </c>
      <c r="P694" s="32" t="s">
        <v>28</v>
      </c>
      <c r="Q694" s="48">
        <f t="shared" si="85"/>
        <v>270.35200000000003</v>
      </c>
      <c r="R694" s="32" t="s">
        <v>29</v>
      </c>
      <c r="S694" s="48">
        <v>216</v>
      </c>
      <c r="T694" s="32" t="s">
        <v>30</v>
      </c>
      <c r="U694" s="48">
        <v>505.7</v>
      </c>
      <c r="V694" s="22">
        <f t="shared" si="87"/>
        <v>2343.8119999999999</v>
      </c>
    </row>
    <row r="695" spans="1:22" ht="15" customHeight="1">
      <c r="A695" s="26" t="s">
        <v>165</v>
      </c>
      <c r="B695" s="34" t="s">
        <v>162</v>
      </c>
      <c r="C695" s="28" t="s">
        <v>149</v>
      </c>
      <c r="D695" s="37">
        <v>1351.76</v>
      </c>
      <c r="E695" s="56">
        <v>32500.48</v>
      </c>
      <c r="F695" s="49" t="s">
        <v>23</v>
      </c>
      <c r="G695" s="48">
        <v>0</v>
      </c>
      <c r="H695" s="50" t="s">
        <v>24</v>
      </c>
      <c r="I695" s="48">
        <v>0</v>
      </c>
      <c r="J695" s="49" t="s">
        <v>25</v>
      </c>
      <c r="K695" s="48">
        <v>0</v>
      </c>
      <c r="L695" s="49" t="s">
        <v>26</v>
      </c>
      <c r="M695" s="48">
        <v>0</v>
      </c>
      <c r="N695" s="49" t="s">
        <v>27</v>
      </c>
      <c r="O695" s="48">
        <v>0</v>
      </c>
      <c r="P695" s="32" t="s">
        <v>28</v>
      </c>
      <c r="Q695" s="48">
        <f t="shared" si="85"/>
        <v>270.35200000000003</v>
      </c>
      <c r="R695" s="32" t="s">
        <v>29</v>
      </c>
      <c r="S695" s="48">
        <v>216</v>
      </c>
      <c r="T695" s="32" t="s">
        <v>30</v>
      </c>
      <c r="U695" s="48">
        <v>505.7</v>
      </c>
      <c r="V695" s="22">
        <f t="shared" si="87"/>
        <v>2343.8119999999999</v>
      </c>
    </row>
    <row r="696" spans="1:22" ht="15" customHeight="1">
      <c r="A696" s="26" t="s">
        <v>166</v>
      </c>
      <c r="B696" s="34" t="s">
        <v>167</v>
      </c>
      <c r="C696" s="28" t="s">
        <v>149</v>
      </c>
      <c r="D696" s="37">
        <v>1320</v>
      </c>
      <c r="E696" s="56">
        <v>32500.48</v>
      </c>
      <c r="F696" s="49" t="s">
        <v>23</v>
      </c>
      <c r="G696" s="48">
        <v>0</v>
      </c>
      <c r="H696" s="50" t="s">
        <v>24</v>
      </c>
      <c r="I696" s="48">
        <v>0</v>
      </c>
      <c r="J696" s="49" t="s">
        <v>25</v>
      </c>
      <c r="K696" s="48">
        <v>0</v>
      </c>
      <c r="L696" s="49" t="s">
        <v>26</v>
      </c>
      <c r="M696" s="48">
        <v>0</v>
      </c>
      <c r="N696" s="49" t="s">
        <v>27</v>
      </c>
      <c r="O696" s="48">
        <v>0</v>
      </c>
      <c r="P696" s="32" t="s">
        <v>28</v>
      </c>
      <c r="Q696" s="48">
        <f t="shared" si="85"/>
        <v>264</v>
      </c>
      <c r="R696" s="32" t="s">
        <v>29</v>
      </c>
      <c r="S696" s="48">
        <v>216</v>
      </c>
      <c r="T696" s="32" t="s">
        <v>30</v>
      </c>
      <c r="U696" s="48">
        <v>505.7</v>
      </c>
      <c r="V696" s="22">
        <f t="shared" si="87"/>
        <v>2305.6999999999998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696"/>
  <sheetViews>
    <sheetView topLeftCell="I1" zoomScale="90" zoomScaleNormal="90" workbookViewId="0">
      <pane ySplit="1" topLeftCell="A2" activePane="bottomLeft" state="frozen"/>
      <selection pane="bottomLeft" activeCell="W1" sqref="W1"/>
    </sheetView>
  </sheetViews>
  <sheetFormatPr defaultColWidth="14.42578125" defaultRowHeight="15" customHeight="1"/>
  <cols>
    <col min="1" max="1" width="33.42578125" bestFit="1" customWidth="1"/>
    <col min="2" max="2" width="18.85546875" bestFit="1" customWidth="1"/>
    <col min="3" max="3" width="23.7109375" customWidth="1"/>
    <col min="4" max="5" width="21.140625" customWidth="1"/>
    <col min="6" max="6" width="23.7109375" customWidth="1"/>
    <col min="7" max="7" width="15.5703125" customWidth="1"/>
    <col min="8" max="8" width="23.7109375" customWidth="1"/>
    <col min="9" max="9" width="15.5703125" customWidth="1"/>
    <col min="10" max="10" width="52.140625" customWidth="1"/>
    <col min="11" max="11" width="15.5703125" customWidth="1"/>
    <col min="12" max="12" width="17.85546875" customWidth="1"/>
    <col min="13" max="13" width="15.5703125" customWidth="1"/>
    <col min="14" max="14" width="19.85546875" customWidth="1"/>
    <col min="15" max="15" width="15.5703125" customWidth="1"/>
    <col min="16" max="16" width="17.5703125" customWidth="1"/>
    <col min="17" max="17" width="15.5703125" customWidth="1"/>
    <col min="18" max="18" width="17.7109375" customWidth="1"/>
    <col min="19" max="21" width="15.5703125" customWidth="1"/>
    <col min="22" max="22" width="14.85546875" customWidth="1"/>
  </cols>
  <sheetData>
    <row r="1" spans="1:22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7" t="s">
        <v>6</v>
      </c>
      <c r="H1" s="1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7" t="s">
        <v>17</v>
      </c>
      <c r="U1" s="17" t="s">
        <v>18</v>
      </c>
      <c r="V1" s="1" t="s">
        <v>19</v>
      </c>
    </row>
    <row r="2" spans="1:22">
      <c r="A2" s="5" t="s">
        <v>20</v>
      </c>
      <c r="B2" s="2" t="s">
        <v>21</v>
      </c>
      <c r="C2" s="13" t="s">
        <v>22</v>
      </c>
      <c r="D2" s="14">
        <v>12415.114613385</v>
      </c>
      <c r="E2" s="14">
        <v>41650.92</v>
      </c>
      <c r="F2" s="18" t="s">
        <v>23</v>
      </c>
      <c r="G2" s="19">
        <v>12415.114613385</v>
      </c>
      <c r="H2" s="20" t="s">
        <v>24</v>
      </c>
      <c r="I2" s="3">
        <v>6207.5573066924999</v>
      </c>
      <c r="J2" s="18" t="s">
        <v>25</v>
      </c>
      <c r="K2" s="3">
        <v>4345.2901146847498</v>
      </c>
      <c r="L2" s="18" t="s">
        <v>26</v>
      </c>
      <c r="M2" s="22">
        <v>0</v>
      </c>
      <c r="N2" s="18" t="s">
        <v>27</v>
      </c>
      <c r="O2" s="3">
        <v>0</v>
      </c>
      <c r="P2" s="3" t="s">
        <v>28</v>
      </c>
      <c r="Q2" s="3">
        <v>2483.0229226770002</v>
      </c>
      <c r="R2" s="3" t="s">
        <v>29</v>
      </c>
      <c r="S2" s="3">
        <v>0</v>
      </c>
      <c r="T2" s="3" t="s">
        <v>30</v>
      </c>
      <c r="U2" s="3">
        <v>0</v>
      </c>
      <c r="V2" s="3">
        <v>37866.099570824248</v>
      </c>
    </row>
    <row r="3" spans="1:22">
      <c r="A3" s="5" t="s">
        <v>20</v>
      </c>
      <c r="B3" s="2" t="s">
        <v>31</v>
      </c>
      <c r="C3" s="13" t="s">
        <v>22</v>
      </c>
      <c r="D3" s="14">
        <v>13035.87034405425</v>
      </c>
      <c r="E3" s="14">
        <v>41650.92</v>
      </c>
      <c r="F3" s="18" t="s">
        <v>23</v>
      </c>
      <c r="G3" s="19">
        <v>13035.87034405425</v>
      </c>
      <c r="H3" s="20" t="s">
        <v>24</v>
      </c>
      <c r="I3" s="3">
        <v>6517.9351720271252</v>
      </c>
      <c r="J3" s="18" t="s">
        <v>25</v>
      </c>
      <c r="K3" s="3">
        <v>4562.5546204189877</v>
      </c>
      <c r="L3" s="18" t="s">
        <v>26</v>
      </c>
      <c r="M3" s="22">
        <v>0</v>
      </c>
      <c r="N3" s="18" t="s">
        <v>27</v>
      </c>
      <c r="O3" s="3">
        <v>0</v>
      </c>
      <c r="P3" s="3" t="s">
        <v>28</v>
      </c>
      <c r="Q3" s="3">
        <v>2607.1740688108503</v>
      </c>
      <c r="R3" s="3" t="s">
        <v>29</v>
      </c>
      <c r="S3" s="3">
        <v>0</v>
      </c>
      <c r="T3" s="3" t="s">
        <v>30</v>
      </c>
      <c r="U3" s="3">
        <v>0</v>
      </c>
      <c r="V3" s="3">
        <v>39759.404549365463</v>
      </c>
    </row>
    <row r="4" spans="1:22">
      <c r="A4" s="5" t="s">
        <v>20</v>
      </c>
      <c r="B4" s="2" t="s">
        <v>32</v>
      </c>
      <c r="C4" s="13" t="s">
        <v>22</v>
      </c>
      <c r="D4" s="14">
        <v>13687.663861256966</v>
      </c>
      <c r="E4" s="14">
        <v>41650.92</v>
      </c>
      <c r="F4" s="18" t="s">
        <v>23</v>
      </c>
      <c r="G4" s="19">
        <v>13687.663861256966</v>
      </c>
      <c r="H4" s="20" t="s">
        <v>24</v>
      </c>
      <c r="I4" s="3">
        <v>6843.831930628483</v>
      </c>
      <c r="J4" s="18" t="s">
        <v>25</v>
      </c>
      <c r="K4" s="3">
        <v>4790.6823514399375</v>
      </c>
      <c r="L4" s="18" t="s">
        <v>26</v>
      </c>
      <c r="M4" s="22">
        <v>0</v>
      </c>
      <c r="N4" s="18" t="s">
        <v>27</v>
      </c>
      <c r="O4" s="3">
        <v>0</v>
      </c>
      <c r="P4" s="3" t="s">
        <v>28</v>
      </c>
      <c r="Q4" s="3">
        <v>2737.5327722513935</v>
      </c>
      <c r="R4" s="3" t="s">
        <v>29</v>
      </c>
      <c r="S4" s="3">
        <v>0</v>
      </c>
      <c r="T4" s="3" t="s">
        <v>30</v>
      </c>
      <c r="U4" s="3">
        <v>0</v>
      </c>
      <c r="V4" s="3">
        <v>41650.92</v>
      </c>
    </row>
    <row r="5" spans="1:22">
      <c r="A5" s="5" t="s">
        <v>20</v>
      </c>
      <c r="B5" s="2" t="s">
        <v>33</v>
      </c>
      <c r="C5" s="13" t="s">
        <v>22</v>
      </c>
      <c r="D5" s="14">
        <v>14372.047054319812</v>
      </c>
      <c r="E5" s="14">
        <v>41650.92</v>
      </c>
      <c r="F5" s="18" t="s">
        <v>23</v>
      </c>
      <c r="G5" s="19">
        <v>14372.047054319812</v>
      </c>
      <c r="H5" s="20" t="s">
        <v>24</v>
      </c>
      <c r="I5" s="3">
        <v>7186.0235271599058</v>
      </c>
      <c r="J5" s="18" t="s">
        <v>25</v>
      </c>
      <c r="K5" s="3">
        <v>5030.2164690119334</v>
      </c>
      <c r="L5" s="18" t="s">
        <v>26</v>
      </c>
      <c r="M5" s="22">
        <v>0</v>
      </c>
      <c r="N5" s="18" t="s">
        <v>27</v>
      </c>
      <c r="O5" s="3">
        <v>0</v>
      </c>
      <c r="P5" s="3" t="s">
        <v>28</v>
      </c>
      <c r="Q5" s="3">
        <v>2874.4094108639624</v>
      </c>
      <c r="R5" s="3" t="s">
        <v>29</v>
      </c>
      <c r="S5" s="3">
        <v>0</v>
      </c>
      <c r="T5" s="3" t="s">
        <v>30</v>
      </c>
      <c r="U5" s="3">
        <v>0</v>
      </c>
      <c r="V5" s="3">
        <v>41650.92</v>
      </c>
    </row>
    <row r="6" spans="1:22">
      <c r="A6" s="5" t="s">
        <v>20</v>
      </c>
      <c r="B6" s="2" t="s">
        <v>34</v>
      </c>
      <c r="C6" s="13" t="s">
        <v>22</v>
      </c>
      <c r="D6" s="14">
        <v>15090.649407035804</v>
      </c>
      <c r="E6" s="14">
        <v>41650.92</v>
      </c>
      <c r="F6" s="18" t="s">
        <v>23</v>
      </c>
      <c r="G6" s="19">
        <v>15090.649407035804</v>
      </c>
      <c r="H6" s="20" t="s">
        <v>24</v>
      </c>
      <c r="I6" s="3">
        <v>7545.324703517902</v>
      </c>
      <c r="J6" s="18" t="s">
        <v>25</v>
      </c>
      <c r="K6" s="3">
        <v>5281.7272924625313</v>
      </c>
      <c r="L6" s="18" t="s">
        <v>26</v>
      </c>
      <c r="M6" s="22">
        <v>0</v>
      </c>
      <c r="N6" s="18" t="s">
        <v>27</v>
      </c>
      <c r="O6" s="3">
        <v>0</v>
      </c>
      <c r="P6" s="3" t="s">
        <v>28</v>
      </c>
      <c r="Q6" s="3">
        <v>3018.1298814071611</v>
      </c>
      <c r="R6" s="3" t="s">
        <v>29</v>
      </c>
      <c r="S6" s="3">
        <v>0</v>
      </c>
      <c r="T6" s="3" t="s">
        <v>30</v>
      </c>
      <c r="U6" s="3">
        <v>0</v>
      </c>
      <c r="V6" s="3">
        <v>41650.92</v>
      </c>
    </row>
    <row r="7" spans="1:22">
      <c r="A7" s="5" t="s">
        <v>20</v>
      </c>
      <c r="B7" s="2" t="s">
        <v>35</v>
      </c>
      <c r="C7" s="13" t="s">
        <v>22</v>
      </c>
      <c r="D7" s="14">
        <v>15845.181877387595</v>
      </c>
      <c r="E7" s="14">
        <v>41650.92</v>
      </c>
      <c r="F7" s="18" t="s">
        <v>23</v>
      </c>
      <c r="G7" s="19">
        <v>15845.181877387595</v>
      </c>
      <c r="H7" s="20" t="s">
        <v>24</v>
      </c>
      <c r="I7" s="3">
        <v>7922.5909386937974</v>
      </c>
      <c r="J7" s="18" t="s">
        <v>25</v>
      </c>
      <c r="K7" s="3">
        <v>5545.8136570856577</v>
      </c>
      <c r="L7" s="18" t="s">
        <v>26</v>
      </c>
      <c r="M7" s="22">
        <v>0</v>
      </c>
      <c r="N7" s="18" t="s">
        <v>27</v>
      </c>
      <c r="O7" s="3">
        <v>0</v>
      </c>
      <c r="P7" s="3" t="s">
        <v>28</v>
      </c>
      <c r="Q7" s="3">
        <v>3169.036375477519</v>
      </c>
      <c r="R7" s="3" t="s">
        <v>29</v>
      </c>
      <c r="S7" s="3">
        <v>0</v>
      </c>
      <c r="T7" s="3" t="s">
        <v>30</v>
      </c>
      <c r="U7" s="3">
        <v>0</v>
      </c>
      <c r="V7" s="3">
        <v>41650.92</v>
      </c>
    </row>
    <row r="8" spans="1:22">
      <c r="A8" s="5" t="s">
        <v>20</v>
      </c>
      <c r="B8" s="2" t="s">
        <v>36</v>
      </c>
      <c r="C8" s="13" t="s">
        <v>22</v>
      </c>
      <c r="D8" s="14">
        <v>16637.440971256976</v>
      </c>
      <c r="E8" s="14">
        <v>41650.92</v>
      </c>
      <c r="F8" s="18" t="s">
        <v>23</v>
      </c>
      <c r="G8" s="19">
        <v>16637.440971256976</v>
      </c>
      <c r="H8" s="20" t="s">
        <v>24</v>
      </c>
      <c r="I8" s="3">
        <v>8318.7204856284879</v>
      </c>
      <c r="J8" s="18" t="s">
        <v>25</v>
      </c>
      <c r="K8" s="3">
        <v>5823.1043399399414</v>
      </c>
      <c r="L8" s="18" t="s">
        <v>26</v>
      </c>
      <c r="M8" s="22">
        <v>0</v>
      </c>
      <c r="N8" s="18" t="s">
        <v>27</v>
      </c>
      <c r="O8" s="3">
        <v>0</v>
      </c>
      <c r="P8" s="3" t="s">
        <v>28</v>
      </c>
      <c r="Q8" s="3">
        <v>3327.4881942513953</v>
      </c>
      <c r="R8" s="3" t="s">
        <v>29</v>
      </c>
      <c r="S8" s="3">
        <v>0</v>
      </c>
      <c r="T8" s="3" t="s">
        <v>30</v>
      </c>
      <c r="U8" s="3">
        <v>0</v>
      </c>
      <c r="V8" s="3">
        <v>41650.92</v>
      </c>
    </row>
    <row r="9" spans="1:22">
      <c r="A9" s="5" t="s">
        <v>20</v>
      </c>
      <c r="B9" s="2" t="s">
        <v>37</v>
      </c>
      <c r="C9" s="13" t="s">
        <v>22</v>
      </c>
      <c r="D9" s="14">
        <v>17469.313019819823</v>
      </c>
      <c r="E9" s="14">
        <v>41650.92</v>
      </c>
      <c r="F9" s="18" t="s">
        <v>23</v>
      </c>
      <c r="G9" s="19">
        <v>17469.313019819823</v>
      </c>
      <c r="H9" s="20" t="s">
        <v>24</v>
      </c>
      <c r="I9" s="3">
        <v>8734.6565099099116</v>
      </c>
      <c r="J9" s="18" t="s">
        <v>25</v>
      </c>
      <c r="K9" s="3">
        <v>6114.2595569369378</v>
      </c>
      <c r="L9" s="18" t="s">
        <v>26</v>
      </c>
      <c r="M9" s="22">
        <v>0</v>
      </c>
      <c r="N9" s="18" t="s">
        <v>27</v>
      </c>
      <c r="O9" s="3">
        <v>0</v>
      </c>
      <c r="P9" s="3" t="s">
        <v>28</v>
      </c>
      <c r="Q9" s="3">
        <v>3493.8626039639648</v>
      </c>
      <c r="R9" s="3" t="s">
        <v>29</v>
      </c>
      <c r="S9" s="3">
        <v>0</v>
      </c>
      <c r="T9" s="3" t="s">
        <v>30</v>
      </c>
      <c r="U9" s="3">
        <v>0</v>
      </c>
      <c r="V9" s="3">
        <v>41650.92</v>
      </c>
    </row>
    <row r="10" spans="1:22">
      <c r="A10" s="5" t="s">
        <v>20</v>
      </c>
      <c r="B10" s="2" t="s">
        <v>38</v>
      </c>
      <c r="C10" s="13" t="s">
        <v>22</v>
      </c>
      <c r="D10" s="14">
        <v>18342.778670810818</v>
      </c>
      <c r="E10" s="14">
        <v>41650.92</v>
      </c>
      <c r="F10" s="18" t="s">
        <v>23</v>
      </c>
      <c r="G10" s="19">
        <v>18342.778670810818</v>
      </c>
      <c r="H10" s="20" t="s">
        <v>24</v>
      </c>
      <c r="I10" s="3">
        <v>9171.3893354054089</v>
      </c>
      <c r="J10" s="18" t="s">
        <v>25</v>
      </c>
      <c r="K10" s="3">
        <v>6419.9725347837857</v>
      </c>
      <c r="L10" s="18" t="s">
        <v>26</v>
      </c>
      <c r="M10" s="22">
        <v>0</v>
      </c>
      <c r="N10" s="18" t="s">
        <v>27</v>
      </c>
      <c r="O10" s="3">
        <v>0</v>
      </c>
      <c r="P10" s="3" t="s">
        <v>28</v>
      </c>
      <c r="Q10" s="3">
        <v>3668.5557341621638</v>
      </c>
      <c r="R10" s="3" t="s">
        <v>29</v>
      </c>
      <c r="S10" s="3">
        <v>0</v>
      </c>
      <c r="T10" s="3" t="s">
        <v>30</v>
      </c>
      <c r="U10" s="3">
        <v>0</v>
      </c>
      <c r="V10" s="3">
        <v>41650.92</v>
      </c>
    </row>
    <row r="11" spans="1:22">
      <c r="A11" s="5" t="s">
        <v>20</v>
      </c>
      <c r="B11" s="2" t="s">
        <v>39</v>
      </c>
      <c r="C11" s="13" t="s">
        <v>22</v>
      </c>
      <c r="D11" s="14">
        <v>19259.917604351358</v>
      </c>
      <c r="E11" s="14">
        <v>41650.92</v>
      </c>
      <c r="F11" s="18" t="s">
        <v>23</v>
      </c>
      <c r="G11" s="19">
        <v>19259.917604351358</v>
      </c>
      <c r="H11" s="20" t="s">
        <v>24</v>
      </c>
      <c r="I11" s="3">
        <v>9629.958802175679</v>
      </c>
      <c r="J11" s="18" t="s">
        <v>25</v>
      </c>
      <c r="K11" s="3">
        <v>6740.9711615229753</v>
      </c>
      <c r="L11" s="18" t="s">
        <v>26</v>
      </c>
      <c r="M11" s="22">
        <v>0</v>
      </c>
      <c r="N11" s="18" t="s">
        <v>27</v>
      </c>
      <c r="O11" s="3">
        <v>0</v>
      </c>
      <c r="P11" s="3" t="s">
        <v>28</v>
      </c>
      <c r="Q11" s="3">
        <v>3851.9835208702716</v>
      </c>
      <c r="R11" s="3" t="s">
        <v>29</v>
      </c>
      <c r="S11" s="3">
        <v>0</v>
      </c>
      <c r="T11" s="3" t="s">
        <v>30</v>
      </c>
      <c r="U11" s="3">
        <v>0</v>
      </c>
      <c r="V11" s="3">
        <v>41650.92</v>
      </c>
    </row>
    <row r="12" spans="1:22">
      <c r="A12" s="5" t="s">
        <v>20</v>
      </c>
      <c r="B12" s="2" t="s">
        <v>40</v>
      </c>
      <c r="C12" s="13" t="s">
        <v>22</v>
      </c>
      <c r="D12" s="14">
        <v>20222.913484568926</v>
      </c>
      <c r="E12" s="14">
        <v>41650.92</v>
      </c>
      <c r="F12" s="18" t="s">
        <v>23</v>
      </c>
      <c r="G12" s="19">
        <v>20222.913484568926</v>
      </c>
      <c r="H12" s="20" t="s">
        <v>24</v>
      </c>
      <c r="I12" s="3">
        <v>10111.456742284463</v>
      </c>
      <c r="J12" s="18" t="s">
        <v>25</v>
      </c>
      <c r="K12" s="3">
        <v>7078.0197195991241</v>
      </c>
      <c r="L12" s="18" t="s">
        <v>26</v>
      </c>
      <c r="M12" s="22">
        <v>0</v>
      </c>
      <c r="N12" s="18" t="s">
        <v>27</v>
      </c>
      <c r="O12" s="3">
        <v>0</v>
      </c>
      <c r="P12" s="3" t="s">
        <v>28</v>
      </c>
      <c r="Q12" s="3">
        <v>4044.5826969137852</v>
      </c>
      <c r="R12" s="3" t="s">
        <v>29</v>
      </c>
      <c r="S12" s="3">
        <v>0</v>
      </c>
      <c r="T12" s="3" t="s">
        <v>30</v>
      </c>
      <c r="U12" s="3">
        <v>0</v>
      </c>
      <c r="V12" s="3">
        <v>41650.92</v>
      </c>
    </row>
    <row r="13" spans="1:22">
      <c r="A13" s="5" t="s">
        <v>20</v>
      </c>
      <c r="B13" s="2" t="s">
        <v>41</v>
      </c>
      <c r="C13" s="13" t="s">
        <v>22</v>
      </c>
      <c r="D13" s="14">
        <v>21234.059158797372</v>
      </c>
      <c r="E13" s="14">
        <v>41650.92</v>
      </c>
      <c r="F13" s="18" t="s">
        <v>23</v>
      </c>
      <c r="G13" s="19">
        <v>21234.059158797372</v>
      </c>
      <c r="H13" s="20" t="s">
        <v>24</v>
      </c>
      <c r="I13" s="3">
        <v>10617.029579398686</v>
      </c>
      <c r="J13" s="18" t="s">
        <v>25</v>
      </c>
      <c r="K13" s="3">
        <v>7431.9207055790794</v>
      </c>
      <c r="L13" s="18" t="s">
        <v>26</v>
      </c>
      <c r="M13" s="22">
        <v>0</v>
      </c>
      <c r="N13" s="18" t="s">
        <v>27</v>
      </c>
      <c r="O13" s="3">
        <v>0</v>
      </c>
      <c r="P13" s="3" t="s">
        <v>28</v>
      </c>
      <c r="Q13" s="3">
        <v>4246.8118317594744</v>
      </c>
      <c r="R13" s="3" t="s">
        <v>29</v>
      </c>
      <c r="S13" s="3">
        <v>0</v>
      </c>
      <c r="T13" s="3" t="s">
        <v>30</v>
      </c>
      <c r="U13" s="3">
        <v>0</v>
      </c>
      <c r="V13" s="3">
        <v>41650.92</v>
      </c>
    </row>
    <row r="14" spans="1:22">
      <c r="A14" s="5" t="s">
        <v>20</v>
      </c>
      <c r="B14" s="2" t="s">
        <v>42</v>
      </c>
      <c r="C14" s="13" t="s">
        <v>22</v>
      </c>
      <c r="D14" s="14">
        <v>22295.762116737245</v>
      </c>
      <c r="E14" s="14">
        <v>41650.92</v>
      </c>
      <c r="F14" s="18" t="s">
        <v>23</v>
      </c>
      <c r="G14" s="19">
        <v>22295.762116737245</v>
      </c>
      <c r="H14" s="20" t="s">
        <v>24</v>
      </c>
      <c r="I14" s="3">
        <v>11147.881058368623</v>
      </c>
      <c r="J14" s="18" t="s">
        <v>25</v>
      </c>
      <c r="K14" s="3">
        <v>7803.5167408580355</v>
      </c>
      <c r="L14" s="18" t="s">
        <v>26</v>
      </c>
      <c r="M14" s="22">
        <v>0</v>
      </c>
      <c r="N14" s="18" t="s">
        <v>27</v>
      </c>
      <c r="O14" s="3">
        <v>0</v>
      </c>
      <c r="P14" s="3" t="s">
        <v>28</v>
      </c>
      <c r="Q14" s="3">
        <v>4459.1524233474493</v>
      </c>
      <c r="R14" s="3" t="s">
        <v>29</v>
      </c>
      <c r="S14" s="3">
        <v>0</v>
      </c>
      <c r="T14" s="3" t="s">
        <v>30</v>
      </c>
      <c r="U14" s="3">
        <v>0</v>
      </c>
      <c r="V14" s="3">
        <v>41650.92</v>
      </c>
    </row>
    <row r="15" spans="1:22">
      <c r="A15" s="5" t="s">
        <v>20</v>
      </c>
      <c r="B15" s="2" t="s">
        <v>43</v>
      </c>
      <c r="C15" s="13" t="s">
        <v>22</v>
      </c>
      <c r="D15" s="14">
        <v>23410.550222574107</v>
      </c>
      <c r="E15" s="14">
        <v>41650.92</v>
      </c>
      <c r="F15" s="18" t="s">
        <v>23</v>
      </c>
      <c r="G15" s="19">
        <v>23410.550222574107</v>
      </c>
      <c r="H15" s="20" t="s">
        <v>24</v>
      </c>
      <c r="I15" s="3">
        <v>11705.275111287054</v>
      </c>
      <c r="J15" s="18" t="s">
        <v>25</v>
      </c>
      <c r="K15" s="3">
        <v>8193.692577900938</v>
      </c>
      <c r="L15" s="18" t="s">
        <v>26</v>
      </c>
      <c r="M15" s="22">
        <v>0</v>
      </c>
      <c r="N15" s="18" t="s">
        <v>27</v>
      </c>
      <c r="O15" s="3">
        <v>0</v>
      </c>
      <c r="P15" s="3" t="s">
        <v>28</v>
      </c>
      <c r="Q15" s="3">
        <v>4682.1100445148213</v>
      </c>
      <c r="R15" s="3" t="s">
        <v>29</v>
      </c>
      <c r="S15" s="3">
        <v>0</v>
      </c>
      <c r="T15" s="3" t="s">
        <v>30</v>
      </c>
      <c r="U15" s="3">
        <v>0</v>
      </c>
      <c r="V15" s="3">
        <v>41650.92</v>
      </c>
    </row>
    <row r="16" spans="1:22">
      <c r="A16" s="5" t="s">
        <v>20</v>
      </c>
      <c r="B16" s="2" t="s">
        <v>44</v>
      </c>
      <c r="C16" s="13" t="s">
        <v>22</v>
      </c>
      <c r="D16" s="14">
        <v>24581.077733702812</v>
      </c>
      <c r="E16" s="14">
        <v>41650.92</v>
      </c>
      <c r="F16" s="18" t="s">
        <v>23</v>
      </c>
      <c r="G16" s="19">
        <v>24581.077733702812</v>
      </c>
      <c r="H16" s="20" t="s">
        <v>24</v>
      </c>
      <c r="I16" s="3">
        <v>12290.538866851406</v>
      </c>
      <c r="J16" s="18" t="s">
        <v>25</v>
      </c>
      <c r="K16" s="3">
        <v>8603.3772067959835</v>
      </c>
      <c r="L16" s="18" t="s">
        <v>26</v>
      </c>
      <c r="M16" s="22">
        <v>0</v>
      </c>
      <c r="N16" s="18" t="s">
        <v>27</v>
      </c>
      <c r="O16" s="3">
        <v>0</v>
      </c>
      <c r="P16" s="3" t="s">
        <v>28</v>
      </c>
      <c r="Q16" s="3">
        <v>4916.2155467405628</v>
      </c>
      <c r="R16" s="3" t="s">
        <v>29</v>
      </c>
      <c r="S16" s="3">
        <v>0</v>
      </c>
      <c r="T16" s="3" t="s">
        <v>30</v>
      </c>
      <c r="U16" s="3">
        <v>0</v>
      </c>
      <c r="V16" s="3">
        <v>41650.92</v>
      </c>
    </row>
    <row r="17" spans="1:23">
      <c r="A17" s="5" t="s">
        <v>20</v>
      </c>
      <c r="B17" s="2" t="s">
        <v>45</v>
      </c>
      <c r="C17" s="13" t="s">
        <v>22</v>
      </c>
      <c r="D17" s="14">
        <v>25810.131620387958</v>
      </c>
      <c r="E17" s="14">
        <v>41650.92</v>
      </c>
      <c r="F17" s="18" t="s">
        <v>23</v>
      </c>
      <c r="G17" s="19">
        <v>25810.131620387958</v>
      </c>
      <c r="H17" s="20" t="s">
        <v>24</v>
      </c>
      <c r="I17" s="3">
        <v>12905.065810193979</v>
      </c>
      <c r="J17" s="18" t="s">
        <v>25</v>
      </c>
      <c r="K17" s="3">
        <v>9033.5460671357851</v>
      </c>
      <c r="L17" s="18" t="s">
        <v>26</v>
      </c>
      <c r="M17" s="22">
        <v>0</v>
      </c>
      <c r="N17" s="18" t="s">
        <v>27</v>
      </c>
      <c r="O17" s="3">
        <v>0</v>
      </c>
      <c r="P17" s="3" t="s">
        <v>28</v>
      </c>
      <c r="Q17" s="3">
        <v>5162.0263240775921</v>
      </c>
      <c r="R17" s="3" t="s">
        <v>29</v>
      </c>
      <c r="S17" s="3">
        <v>0</v>
      </c>
      <c r="T17" s="3" t="s">
        <v>30</v>
      </c>
      <c r="U17" s="3">
        <v>0</v>
      </c>
      <c r="V17" s="3">
        <v>41650.92</v>
      </c>
    </row>
    <row r="18" spans="1:23">
      <c r="A18" s="5" t="s">
        <v>20</v>
      </c>
      <c r="B18" s="2" t="s">
        <v>46</v>
      </c>
      <c r="C18" s="13" t="s">
        <v>22</v>
      </c>
      <c r="D18" s="14">
        <v>27100.638201407353</v>
      </c>
      <c r="E18" s="14">
        <v>41650.92</v>
      </c>
      <c r="F18" s="18" t="s">
        <v>23</v>
      </c>
      <c r="G18" s="19">
        <v>27100.638201407353</v>
      </c>
      <c r="H18" s="20" t="s">
        <v>24</v>
      </c>
      <c r="I18" s="3">
        <v>13550.319100703677</v>
      </c>
      <c r="J18" s="18" t="s">
        <v>25</v>
      </c>
      <c r="K18" s="3">
        <v>9485.2233704925729</v>
      </c>
      <c r="L18" s="18" t="s">
        <v>26</v>
      </c>
      <c r="M18" s="22">
        <v>0</v>
      </c>
      <c r="N18" s="18" t="s">
        <v>27</v>
      </c>
      <c r="O18" s="3">
        <v>0</v>
      </c>
      <c r="P18" s="3" t="s">
        <v>28</v>
      </c>
      <c r="Q18" s="3">
        <v>5420.127640281471</v>
      </c>
      <c r="R18" s="3" t="s">
        <v>29</v>
      </c>
      <c r="S18" s="3">
        <v>0</v>
      </c>
      <c r="T18" s="3" t="s">
        <v>30</v>
      </c>
      <c r="U18" s="3">
        <v>0</v>
      </c>
      <c r="V18" s="3">
        <v>41650.92</v>
      </c>
    </row>
    <row r="19" spans="1:23">
      <c r="A19" s="5" t="s">
        <v>47</v>
      </c>
      <c r="B19" s="2" t="s">
        <v>21</v>
      </c>
      <c r="C19" s="13" t="s">
        <v>22</v>
      </c>
      <c r="D19" s="14">
        <v>2443.5221806354589</v>
      </c>
      <c r="E19" s="14">
        <v>33963</v>
      </c>
      <c r="F19" s="18" t="s">
        <v>23</v>
      </c>
      <c r="G19" s="19">
        <v>2443.5221806354589</v>
      </c>
      <c r="H19" s="20" t="s">
        <v>24</v>
      </c>
      <c r="I19" s="3">
        <v>1221.7610903177294</v>
      </c>
      <c r="J19" s="18" t="s">
        <v>25</v>
      </c>
      <c r="K19" s="3">
        <v>855.23276322241054</v>
      </c>
      <c r="L19" s="18" t="s">
        <v>26</v>
      </c>
      <c r="M19" s="22">
        <v>488.70443612709181</v>
      </c>
      <c r="N19" s="18" t="s">
        <v>27</v>
      </c>
      <c r="O19" s="3">
        <v>977.40887225418362</v>
      </c>
      <c r="P19" s="3" t="s">
        <v>28</v>
      </c>
      <c r="Q19" s="3">
        <v>488.70443612709181</v>
      </c>
      <c r="R19" s="3" t="s">
        <v>29</v>
      </c>
      <c r="S19" s="3">
        <v>225.72</v>
      </c>
      <c r="T19" s="3" t="s">
        <v>30</v>
      </c>
      <c r="U19" s="3">
        <v>528.46</v>
      </c>
      <c r="V19" s="3">
        <v>9673.0359593194225</v>
      </c>
      <c r="W19" s="42"/>
    </row>
    <row r="20" spans="1:23">
      <c r="A20" s="5" t="s">
        <v>47</v>
      </c>
      <c r="B20" s="2" t="s">
        <v>31</v>
      </c>
      <c r="C20" s="13" t="s">
        <v>22</v>
      </c>
      <c r="D20" s="15">
        <v>2565.694770533582</v>
      </c>
      <c r="E20" s="14">
        <v>33963</v>
      </c>
      <c r="F20" s="18" t="s">
        <v>23</v>
      </c>
      <c r="G20" s="19">
        <v>2565.694770533582</v>
      </c>
      <c r="H20" s="20" t="s">
        <v>24</v>
      </c>
      <c r="I20" s="3">
        <v>1282.847385266791</v>
      </c>
      <c r="J20" s="18" t="s">
        <v>25</v>
      </c>
      <c r="K20" s="3">
        <v>897.99316968675362</v>
      </c>
      <c r="L20" s="18" t="s">
        <v>26</v>
      </c>
      <c r="M20" s="22">
        <v>513.13895410671637</v>
      </c>
      <c r="N20" s="18" t="s">
        <v>27</v>
      </c>
      <c r="O20" s="3">
        <v>1026.2779082134327</v>
      </c>
      <c r="P20" s="3" t="s">
        <v>28</v>
      </c>
      <c r="Q20" s="3">
        <v>513.13895410671637</v>
      </c>
      <c r="R20" s="3" t="s">
        <v>29</v>
      </c>
      <c r="S20" s="3">
        <v>225.72</v>
      </c>
      <c r="T20" s="3" t="s">
        <v>30</v>
      </c>
      <c r="U20" s="3">
        <v>528.46</v>
      </c>
      <c r="V20" s="3">
        <v>10118.965912447573</v>
      </c>
    </row>
    <row r="21" spans="1:23">
      <c r="A21" s="5" t="s">
        <v>47</v>
      </c>
      <c r="B21" s="2" t="s">
        <v>32</v>
      </c>
      <c r="C21" s="13" t="s">
        <v>22</v>
      </c>
      <c r="D21" s="15">
        <v>2694.0141138744898</v>
      </c>
      <c r="E21" s="14">
        <v>33963</v>
      </c>
      <c r="F21" s="18" t="s">
        <v>23</v>
      </c>
      <c r="G21" s="19">
        <v>2694.0141138744898</v>
      </c>
      <c r="H21" s="20" t="s">
        <v>24</v>
      </c>
      <c r="I21" s="3">
        <v>1347.0070569372449</v>
      </c>
      <c r="J21" s="18" t="s">
        <v>25</v>
      </c>
      <c r="K21" s="3">
        <v>942.90493985607134</v>
      </c>
      <c r="L21" s="18" t="s">
        <v>26</v>
      </c>
      <c r="M21" s="22">
        <v>538.802822774898</v>
      </c>
      <c r="N21" s="18" t="s">
        <v>27</v>
      </c>
      <c r="O21" s="3">
        <v>1077.605645549796</v>
      </c>
      <c r="P21" s="3" t="s">
        <v>28</v>
      </c>
      <c r="Q21" s="3">
        <v>538.802822774898</v>
      </c>
      <c r="R21" s="3" t="s">
        <v>29</v>
      </c>
      <c r="S21" s="3">
        <v>225.72</v>
      </c>
      <c r="T21" s="3" t="s">
        <v>30</v>
      </c>
      <c r="U21" s="3">
        <v>528.46</v>
      </c>
      <c r="V21" s="3">
        <v>10587.331515641887</v>
      </c>
    </row>
    <row r="22" spans="1:23">
      <c r="A22" s="5" t="s">
        <v>47</v>
      </c>
      <c r="B22" s="4" t="s">
        <v>33</v>
      </c>
      <c r="C22" s="13" t="s">
        <v>22</v>
      </c>
      <c r="D22" s="16">
        <v>2828.6913586772121</v>
      </c>
      <c r="E22" s="14">
        <v>33963</v>
      </c>
      <c r="F22" s="18" t="s">
        <v>23</v>
      </c>
      <c r="G22" s="19">
        <v>2828.6913586772121</v>
      </c>
      <c r="H22" s="20" t="s">
        <v>24</v>
      </c>
      <c r="I22" s="3">
        <v>1414.345679338606</v>
      </c>
      <c r="J22" s="18" t="s">
        <v>25</v>
      </c>
      <c r="K22" s="3">
        <v>990.0419755370242</v>
      </c>
      <c r="L22" s="18" t="s">
        <v>26</v>
      </c>
      <c r="M22" s="22">
        <v>565.73827173544248</v>
      </c>
      <c r="N22" s="18" t="s">
        <v>27</v>
      </c>
      <c r="O22" s="3">
        <v>1131.476543470885</v>
      </c>
      <c r="P22" s="3" t="s">
        <v>28</v>
      </c>
      <c r="Q22" s="3">
        <v>565.73827173544248</v>
      </c>
      <c r="R22" s="3" t="s">
        <v>29</v>
      </c>
      <c r="S22" s="3">
        <v>225.72</v>
      </c>
      <c r="T22" s="3" t="s">
        <v>30</v>
      </c>
      <c r="U22" s="3">
        <v>528.46</v>
      </c>
      <c r="V22" s="3">
        <v>11078.903459171823</v>
      </c>
    </row>
    <row r="23" spans="1:23">
      <c r="A23" s="5" t="s">
        <v>47</v>
      </c>
      <c r="B23" s="4" t="s">
        <v>34</v>
      </c>
      <c r="C23" s="13" t="s">
        <v>22</v>
      </c>
      <c r="D23" s="16">
        <v>2970.1370705342988</v>
      </c>
      <c r="E23" s="14">
        <v>33963</v>
      </c>
      <c r="F23" s="18" t="s">
        <v>23</v>
      </c>
      <c r="G23" s="19">
        <v>2970.1370705342988</v>
      </c>
      <c r="H23" s="20" t="s">
        <v>24</v>
      </c>
      <c r="I23" s="3">
        <v>1485.0685352671494</v>
      </c>
      <c r="J23" s="18" t="s">
        <v>25</v>
      </c>
      <c r="K23" s="3">
        <v>1039.5479746870046</v>
      </c>
      <c r="L23" s="18" t="s">
        <v>26</v>
      </c>
      <c r="M23" s="22">
        <v>594.02741410685974</v>
      </c>
      <c r="N23" s="18" t="s">
        <v>27</v>
      </c>
      <c r="O23" s="3">
        <v>1188.0548282137195</v>
      </c>
      <c r="P23" s="3" t="s">
        <v>28</v>
      </c>
      <c r="Q23" s="3">
        <v>594.02741410685974</v>
      </c>
      <c r="R23" s="3" t="s">
        <v>29</v>
      </c>
      <c r="S23" s="3">
        <v>225.72</v>
      </c>
      <c r="T23" s="3" t="s">
        <v>30</v>
      </c>
      <c r="U23" s="3">
        <v>528.46</v>
      </c>
      <c r="V23" s="3">
        <v>11595.180307450191</v>
      </c>
    </row>
    <row r="24" spans="1:23">
      <c r="A24" s="5" t="s">
        <v>47</v>
      </c>
      <c r="B24" s="4" t="s">
        <v>35</v>
      </c>
      <c r="C24" s="13" t="s">
        <v>22</v>
      </c>
      <c r="D24" s="16">
        <v>3118.6562410287902</v>
      </c>
      <c r="E24" s="14">
        <v>33963</v>
      </c>
      <c r="F24" s="18" t="s">
        <v>23</v>
      </c>
      <c r="G24" s="19">
        <v>3118.6562410287902</v>
      </c>
      <c r="H24" s="20" t="s">
        <v>24</v>
      </c>
      <c r="I24" s="3">
        <v>1559.3281205143951</v>
      </c>
      <c r="J24" s="18" t="s">
        <v>25</v>
      </c>
      <c r="K24" s="3">
        <v>1091.5296843600765</v>
      </c>
      <c r="L24" s="18" t="s">
        <v>26</v>
      </c>
      <c r="M24" s="22">
        <v>623.73124820575811</v>
      </c>
      <c r="N24" s="18" t="s">
        <v>27</v>
      </c>
      <c r="O24" s="3">
        <v>1247.4624964115162</v>
      </c>
      <c r="P24" s="3" t="s">
        <v>28</v>
      </c>
      <c r="Q24" s="3">
        <v>623.73124820575811</v>
      </c>
      <c r="R24" s="3" t="s">
        <v>29</v>
      </c>
      <c r="S24" s="3">
        <v>225.72</v>
      </c>
      <c r="T24" s="3" t="s">
        <v>30</v>
      </c>
      <c r="U24" s="3">
        <v>528.46</v>
      </c>
      <c r="V24" s="3">
        <v>12137.275279755086</v>
      </c>
    </row>
    <row r="25" spans="1:23">
      <c r="A25" s="5" t="s">
        <v>47</v>
      </c>
      <c r="B25" s="4" t="s">
        <v>36</v>
      </c>
      <c r="C25" s="13" t="s">
        <v>22</v>
      </c>
      <c r="D25" s="16">
        <v>3274.600783525731</v>
      </c>
      <c r="E25" s="14">
        <v>33963</v>
      </c>
      <c r="F25" s="18" t="s">
        <v>23</v>
      </c>
      <c r="G25" s="19">
        <v>3274.600783525731</v>
      </c>
      <c r="H25" s="20" t="s">
        <v>24</v>
      </c>
      <c r="I25" s="3">
        <v>1637.3003917628655</v>
      </c>
      <c r="J25" s="18" t="s">
        <v>25</v>
      </c>
      <c r="K25" s="3">
        <v>1146.1102742340058</v>
      </c>
      <c r="L25" s="18" t="s">
        <v>26</v>
      </c>
      <c r="M25" s="22">
        <v>654.92015670514627</v>
      </c>
      <c r="N25" s="18" t="s">
        <v>27</v>
      </c>
      <c r="O25" s="3">
        <v>1309.8403134102925</v>
      </c>
      <c r="P25" s="3" t="s">
        <v>28</v>
      </c>
      <c r="Q25" s="3">
        <v>654.92015670514627</v>
      </c>
      <c r="R25" s="3" t="s">
        <v>29</v>
      </c>
      <c r="S25" s="3">
        <v>225.72</v>
      </c>
      <c r="T25" s="3" t="s">
        <v>30</v>
      </c>
      <c r="U25" s="3">
        <v>528.46</v>
      </c>
      <c r="V25" s="3">
        <v>12706.472859868918</v>
      </c>
    </row>
    <row r="26" spans="1:23">
      <c r="A26" s="5" t="s">
        <v>47</v>
      </c>
      <c r="B26" s="4" t="s">
        <v>37</v>
      </c>
      <c r="C26" s="13" t="s">
        <v>22</v>
      </c>
      <c r="D26" s="16">
        <v>3438.3108809446658</v>
      </c>
      <c r="E26" s="14">
        <v>33963</v>
      </c>
      <c r="F26" s="18" t="s">
        <v>23</v>
      </c>
      <c r="G26" s="19">
        <v>3438.3108809446658</v>
      </c>
      <c r="H26" s="20" t="s">
        <v>24</v>
      </c>
      <c r="I26" s="3">
        <v>1719.1554404723329</v>
      </c>
      <c r="J26" s="18" t="s">
        <v>25</v>
      </c>
      <c r="K26" s="3">
        <v>1203.4088083306328</v>
      </c>
      <c r="L26" s="18" t="s">
        <v>26</v>
      </c>
      <c r="M26" s="22">
        <v>687.66217618893324</v>
      </c>
      <c r="N26" s="18" t="s">
        <v>27</v>
      </c>
      <c r="O26" s="3">
        <v>1375.3243523778665</v>
      </c>
      <c r="P26" s="3" t="s">
        <v>28</v>
      </c>
      <c r="Q26" s="3">
        <v>687.66217618893324</v>
      </c>
      <c r="R26" s="3" t="s">
        <v>29</v>
      </c>
      <c r="S26" s="3">
        <v>225.72</v>
      </c>
      <c r="T26" s="3" t="s">
        <v>30</v>
      </c>
      <c r="U26" s="3">
        <v>528.46</v>
      </c>
      <c r="V26" s="3">
        <v>13304.014715448029</v>
      </c>
    </row>
    <row r="27" spans="1:23">
      <c r="A27" s="5" t="s">
        <v>47</v>
      </c>
      <c r="B27" s="4" t="s">
        <v>38</v>
      </c>
      <c r="C27" s="13" t="s">
        <v>22</v>
      </c>
      <c r="D27" s="16">
        <v>3610.1853684326434</v>
      </c>
      <c r="E27" s="14">
        <v>33963</v>
      </c>
      <c r="F27" s="18" t="s">
        <v>23</v>
      </c>
      <c r="G27" s="19">
        <v>3610.1853684326434</v>
      </c>
      <c r="H27" s="20" t="s">
        <v>24</v>
      </c>
      <c r="I27" s="3">
        <v>1805.0926842163217</v>
      </c>
      <c r="J27" s="18" t="s">
        <v>25</v>
      </c>
      <c r="K27" s="3">
        <v>1263.564878951425</v>
      </c>
      <c r="L27" s="18" t="s">
        <v>26</v>
      </c>
      <c r="M27" s="22">
        <v>722.03707368652874</v>
      </c>
      <c r="N27" s="18" t="s">
        <v>27</v>
      </c>
      <c r="O27" s="3">
        <v>1444.0741473730575</v>
      </c>
      <c r="P27" s="3" t="s">
        <v>28</v>
      </c>
      <c r="Q27" s="3">
        <v>722.03707368652874</v>
      </c>
      <c r="R27" s="3" t="s">
        <v>29</v>
      </c>
      <c r="S27" s="3">
        <v>225.72</v>
      </c>
      <c r="T27" s="3" t="s">
        <v>30</v>
      </c>
      <c r="U27" s="3">
        <v>528.46</v>
      </c>
      <c r="V27" s="3">
        <v>13931.356594779147</v>
      </c>
    </row>
    <row r="28" spans="1:23">
      <c r="A28" s="5" t="s">
        <v>47</v>
      </c>
      <c r="B28" s="4" t="s">
        <v>39</v>
      </c>
      <c r="C28" s="13" t="s">
        <v>22</v>
      </c>
      <c r="D28" s="16">
        <v>3790.7169247007287</v>
      </c>
      <c r="E28" s="14">
        <v>33963</v>
      </c>
      <c r="F28" s="18" t="s">
        <v>23</v>
      </c>
      <c r="G28" s="19">
        <v>3790.7169247007287</v>
      </c>
      <c r="H28" s="20" t="s">
        <v>24</v>
      </c>
      <c r="I28" s="3">
        <v>1895.3584623503643</v>
      </c>
      <c r="J28" s="18" t="s">
        <v>25</v>
      </c>
      <c r="K28" s="3">
        <v>1326.7509236452549</v>
      </c>
      <c r="L28" s="18" t="s">
        <v>26</v>
      </c>
      <c r="M28" s="22">
        <v>758.14338494014578</v>
      </c>
      <c r="N28" s="18" t="s">
        <v>27</v>
      </c>
      <c r="O28" s="3">
        <v>1516.2867698802916</v>
      </c>
      <c r="P28" s="3" t="s">
        <v>28</v>
      </c>
      <c r="Q28" s="3">
        <v>758.14338494014578</v>
      </c>
      <c r="R28" s="3" t="s">
        <v>29</v>
      </c>
      <c r="S28" s="3">
        <v>225.72</v>
      </c>
      <c r="T28" s="3" t="s">
        <v>30</v>
      </c>
      <c r="U28" s="3">
        <v>528.46</v>
      </c>
      <c r="V28" s="3">
        <v>14590.296775157658</v>
      </c>
    </row>
    <row r="29" spans="1:23">
      <c r="A29" s="5" t="s">
        <v>47</v>
      </c>
      <c r="B29" s="4" t="s">
        <v>40</v>
      </c>
      <c r="C29" s="13" t="s">
        <v>22</v>
      </c>
      <c r="D29" s="16">
        <v>3980.2691935594671</v>
      </c>
      <c r="E29" s="14">
        <v>33963</v>
      </c>
      <c r="F29" s="18" t="s">
        <v>23</v>
      </c>
      <c r="G29" s="19">
        <v>3980.2691935594671</v>
      </c>
      <c r="H29" s="20" t="s">
        <v>24</v>
      </c>
      <c r="I29" s="3">
        <v>1990.1345967797336</v>
      </c>
      <c r="J29" s="18" t="s">
        <v>25</v>
      </c>
      <c r="K29" s="3">
        <v>1393.0942177458135</v>
      </c>
      <c r="L29" s="18" t="s">
        <v>26</v>
      </c>
      <c r="M29" s="22">
        <v>796.05383871189349</v>
      </c>
      <c r="N29" s="18" t="s">
        <v>27</v>
      </c>
      <c r="O29" s="3">
        <v>1592.107677423787</v>
      </c>
      <c r="P29" s="3" t="s">
        <v>28</v>
      </c>
      <c r="Q29" s="3">
        <v>796.05383871189349</v>
      </c>
      <c r="R29" s="3" t="s">
        <v>29</v>
      </c>
      <c r="S29" s="3">
        <v>225.72</v>
      </c>
      <c r="T29" s="3" t="s">
        <v>30</v>
      </c>
      <c r="U29" s="3">
        <v>528.46</v>
      </c>
      <c r="V29" s="3">
        <v>15282.162556492054</v>
      </c>
    </row>
    <row r="30" spans="1:23">
      <c r="A30" s="5" t="s">
        <v>47</v>
      </c>
      <c r="B30" s="4" t="s">
        <v>41</v>
      </c>
      <c r="C30" s="13" t="s">
        <v>22</v>
      </c>
      <c r="D30" s="16">
        <v>4179.2762014924147</v>
      </c>
      <c r="E30" s="14">
        <v>33963</v>
      </c>
      <c r="F30" s="18" t="s">
        <v>23</v>
      </c>
      <c r="G30" s="19">
        <v>4179.2762014924147</v>
      </c>
      <c r="H30" s="20" t="s">
        <v>24</v>
      </c>
      <c r="I30" s="3">
        <v>2089.6381007462073</v>
      </c>
      <c r="J30" s="18" t="s">
        <v>25</v>
      </c>
      <c r="K30" s="3">
        <v>1462.7466705223451</v>
      </c>
      <c r="L30" s="18" t="s">
        <v>26</v>
      </c>
      <c r="M30" s="22">
        <v>835.85524029848295</v>
      </c>
      <c r="N30" s="18" t="s">
        <v>27</v>
      </c>
      <c r="O30" s="3">
        <v>1671.7104805969659</v>
      </c>
      <c r="P30" s="3" t="s">
        <v>28</v>
      </c>
      <c r="Q30" s="3">
        <v>835.85524029848295</v>
      </c>
      <c r="R30" s="3" t="s">
        <v>29</v>
      </c>
      <c r="S30" s="3">
        <v>225.72</v>
      </c>
      <c r="T30" s="3" t="s">
        <v>30</v>
      </c>
      <c r="U30" s="3">
        <v>528.46</v>
      </c>
      <c r="V30" s="3">
        <v>16008.538135447314</v>
      </c>
    </row>
    <row r="31" spans="1:23">
      <c r="A31" s="5" t="s">
        <v>47</v>
      </c>
      <c r="B31" s="4" t="s">
        <v>42</v>
      </c>
      <c r="C31" s="13" t="s">
        <v>22</v>
      </c>
      <c r="D31" s="16">
        <v>4388.2306272106343</v>
      </c>
      <c r="E31" s="14">
        <v>33963</v>
      </c>
      <c r="F31" s="18" t="s">
        <v>23</v>
      </c>
      <c r="G31" s="19">
        <v>4388.2306272106343</v>
      </c>
      <c r="H31" s="20" t="s">
        <v>24</v>
      </c>
      <c r="I31" s="3">
        <v>2194.1153136053172</v>
      </c>
      <c r="J31" s="18" t="s">
        <v>25</v>
      </c>
      <c r="K31" s="3">
        <v>1535.8807195237218</v>
      </c>
      <c r="L31" s="18" t="s">
        <v>26</v>
      </c>
      <c r="M31" s="22">
        <v>877.64612544212696</v>
      </c>
      <c r="N31" s="18" t="s">
        <v>27</v>
      </c>
      <c r="O31" s="3">
        <v>1755.2922508842539</v>
      </c>
      <c r="P31" s="3" t="s">
        <v>28</v>
      </c>
      <c r="Q31" s="3">
        <v>877.64612544212696</v>
      </c>
      <c r="R31" s="3" t="s">
        <v>29</v>
      </c>
      <c r="S31" s="3">
        <v>225.72</v>
      </c>
      <c r="T31" s="3" t="s">
        <v>30</v>
      </c>
      <c r="U31" s="3">
        <v>528.46</v>
      </c>
      <c r="V31" s="3">
        <v>16771.221789318817</v>
      </c>
    </row>
    <row r="32" spans="1:23">
      <c r="A32" s="5" t="s">
        <v>47</v>
      </c>
      <c r="B32" s="4" t="s">
        <v>43</v>
      </c>
      <c r="C32" s="13" t="s">
        <v>22</v>
      </c>
      <c r="D32" s="16">
        <v>4607.6603407616931</v>
      </c>
      <c r="E32" s="14">
        <v>33963</v>
      </c>
      <c r="F32" s="18" t="s">
        <v>23</v>
      </c>
      <c r="G32" s="19">
        <v>4607.6603407616931</v>
      </c>
      <c r="H32" s="20" t="s">
        <v>24</v>
      </c>
      <c r="I32" s="3">
        <v>2303.8301703808465</v>
      </c>
      <c r="J32" s="18" t="s">
        <v>25</v>
      </c>
      <c r="K32" s="3">
        <v>1612.6811192665925</v>
      </c>
      <c r="L32" s="18" t="s">
        <v>26</v>
      </c>
      <c r="M32" s="22">
        <v>921.53206815233864</v>
      </c>
      <c r="N32" s="18" t="s">
        <v>27</v>
      </c>
      <c r="O32" s="3">
        <v>1843.0641363046773</v>
      </c>
      <c r="P32" s="3" t="s">
        <v>28</v>
      </c>
      <c r="Q32" s="3">
        <v>921.53206815233864</v>
      </c>
      <c r="R32" s="3" t="s">
        <v>29</v>
      </c>
      <c r="S32" s="3">
        <v>225.72</v>
      </c>
      <c r="T32" s="3" t="s">
        <v>30</v>
      </c>
      <c r="U32" s="3">
        <v>528.46</v>
      </c>
      <c r="V32" s="3">
        <v>17572.140243780181</v>
      </c>
    </row>
    <row r="33" spans="1:22">
      <c r="A33" s="5" t="s">
        <v>47</v>
      </c>
      <c r="B33" s="4" t="s">
        <v>44</v>
      </c>
      <c r="C33" s="13" t="s">
        <v>22</v>
      </c>
      <c r="D33" s="16">
        <v>4838.0580208566544</v>
      </c>
      <c r="E33" s="14">
        <v>33963</v>
      </c>
      <c r="F33" s="18" t="s">
        <v>23</v>
      </c>
      <c r="G33" s="19">
        <v>4838.0580208566544</v>
      </c>
      <c r="H33" s="20" t="s">
        <v>24</v>
      </c>
      <c r="I33" s="3">
        <v>2419.0290104283272</v>
      </c>
      <c r="J33" s="18" t="s">
        <v>25</v>
      </c>
      <c r="K33" s="3">
        <v>1693.320307299829</v>
      </c>
      <c r="L33" s="18" t="s">
        <v>26</v>
      </c>
      <c r="M33" s="22">
        <v>967.6116041713309</v>
      </c>
      <c r="N33" s="18" t="s">
        <v>27</v>
      </c>
      <c r="O33" s="3">
        <v>1935.2232083426618</v>
      </c>
      <c r="P33" s="3" t="s">
        <v>28</v>
      </c>
      <c r="Q33" s="3">
        <v>967.6116041713309</v>
      </c>
      <c r="R33" s="3" t="s">
        <v>29</v>
      </c>
      <c r="S33" s="3">
        <v>225.72</v>
      </c>
      <c r="T33" s="3" t="s">
        <v>30</v>
      </c>
      <c r="U33" s="3">
        <v>528.46</v>
      </c>
      <c r="V33" s="3">
        <v>18413.091776126788</v>
      </c>
    </row>
    <row r="34" spans="1:22">
      <c r="A34" s="5" t="s">
        <v>47</v>
      </c>
      <c r="B34" s="4" t="s">
        <v>45</v>
      </c>
      <c r="C34" s="13" t="s">
        <v>22</v>
      </c>
      <c r="D34" s="16">
        <v>5079.9280766520833</v>
      </c>
      <c r="E34" s="14">
        <v>33963</v>
      </c>
      <c r="F34" s="18" t="s">
        <v>23</v>
      </c>
      <c r="G34" s="19">
        <v>5079.9280766520833</v>
      </c>
      <c r="H34" s="20" t="s">
        <v>24</v>
      </c>
      <c r="I34" s="3">
        <v>2539.9640383260416</v>
      </c>
      <c r="J34" s="18" t="s">
        <v>25</v>
      </c>
      <c r="K34" s="3">
        <v>1777.974826828229</v>
      </c>
      <c r="L34" s="18" t="s">
        <v>26</v>
      </c>
      <c r="M34" s="22">
        <v>1015.9856153304167</v>
      </c>
      <c r="N34" s="18" t="s">
        <v>27</v>
      </c>
      <c r="O34" s="3">
        <v>2031.9712306608335</v>
      </c>
      <c r="P34" s="3" t="s">
        <v>28</v>
      </c>
      <c r="Q34" s="3">
        <v>1015.9856153304167</v>
      </c>
      <c r="R34" s="3" t="s">
        <v>29</v>
      </c>
      <c r="S34" s="3">
        <v>225.72</v>
      </c>
      <c r="T34" s="3" t="s">
        <v>30</v>
      </c>
      <c r="U34" s="3">
        <v>528.46</v>
      </c>
      <c r="V34" s="3">
        <v>19295.917479780106</v>
      </c>
    </row>
    <row r="35" spans="1:22">
      <c r="A35" s="5" t="s">
        <v>47</v>
      </c>
      <c r="B35" s="4" t="s">
        <v>46</v>
      </c>
      <c r="C35" s="13" t="s">
        <v>22</v>
      </c>
      <c r="D35" s="16">
        <v>5333.9274130960621</v>
      </c>
      <c r="E35" s="14">
        <v>33963</v>
      </c>
      <c r="F35" s="18" t="s">
        <v>23</v>
      </c>
      <c r="G35" s="19">
        <v>5333.9274130960621</v>
      </c>
      <c r="H35" s="20" t="s">
        <v>24</v>
      </c>
      <c r="I35" s="3">
        <v>2666.963706548031</v>
      </c>
      <c r="J35" s="18" t="s">
        <v>25</v>
      </c>
      <c r="K35" s="3">
        <v>1866.8745945836215</v>
      </c>
      <c r="L35" s="18" t="s">
        <v>26</v>
      </c>
      <c r="M35" s="22">
        <v>1066.7854826192124</v>
      </c>
      <c r="N35" s="18" t="s">
        <v>27</v>
      </c>
      <c r="O35" s="3">
        <v>2133.5709652384248</v>
      </c>
      <c r="P35" s="3" t="s">
        <v>28</v>
      </c>
      <c r="Q35" s="3">
        <v>1066.7854826192124</v>
      </c>
      <c r="R35" s="3" t="s">
        <v>29</v>
      </c>
      <c r="S35" s="3">
        <v>225.72</v>
      </c>
      <c r="T35" s="3" t="s">
        <v>30</v>
      </c>
      <c r="U35" s="3">
        <v>528.46</v>
      </c>
      <c r="V35" s="3">
        <v>20223.015057800629</v>
      </c>
    </row>
    <row r="36" spans="1:22">
      <c r="A36" s="5" t="s">
        <v>48</v>
      </c>
      <c r="B36" s="6" t="s">
        <v>21</v>
      </c>
      <c r="C36" s="13" t="s">
        <v>22</v>
      </c>
      <c r="D36" s="14">
        <v>2443.5221806354589</v>
      </c>
      <c r="E36" s="14">
        <v>33963</v>
      </c>
      <c r="F36" s="18" t="s">
        <v>23</v>
      </c>
      <c r="G36" s="19">
        <v>2443.5221806354589</v>
      </c>
      <c r="H36" s="20" t="s">
        <v>24</v>
      </c>
      <c r="I36" s="3">
        <v>1221.7610903177294</v>
      </c>
      <c r="J36" s="18" t="s">
        <v>25</v>
      </c>
      <c r="K36" s="3">
        <v>855.23276322241054</v>
      </c>
      <c r="L36" s="18" t="s">
        <v>26</v>
      </c>
      <c r="M36" s="22">
        <v>488.70443612709181</v>
      </c>
      <c r="N36" s="18" t="s">
        <v>27</v>
      </c>
      <c r="O36" s="3">
        <v>977.40887225418362</v>
      </c>
      <c r="P36" s="3" t="s">
        <v>28</v>
      </c>
      <c r="Q36" s="3">
        <v>488.70443612709181</v>
      </c>
      <c r="R36" s="3" t="s">
        <v>29</v>
      </c>
      <c r="S36" s="3">
        <v>225.72</v>
      </c>
      <c r="T36" s="3" t="s">
        <v>30</v>
      </c>
      <c r="U36" s="3">
        <v>528.46</v>
      </c>
      <c r="V36" s="3">
        <v>9673.0359593194225</v>
      </c>
    </row>
    <row r="37" spans="1:22" ht="15.75" customHeight="1">
      <c r="A37" s="5" t="s">
        <v>48</v>
      </c>
      <c r="B37" s="7" t="s">
        <v>31</v>
      </c>
      <c r="C37" s="13" t="s">
        <v>22</v>
      </c>
      <c r="D37" s="15">
        <v>2565.694770533582</v>
      </c>
      <c r="E37" s="14">
        <v>33963</v>
      </c>
      <c r="F37" s="18" t="s">
        <v>23</v>
      </c>
      <c r="G37" s="19">
        <v>2565.694770533582</v>
      </c>
      <c r="H37" s="20" t="s">
        <v>24</v>
      </c>
      <c r="I37" s="3">
        <v>1282.847385266791</v>
      </c>
      <c r="J37" s="18" t="s">
        <v>25</v>
      </c>
      <c r="K37" s="3">
        <v>897.99316968675362</v>
      </c>
      <c r="L37" s="18" t="s">
        <v>26</v>
      </c>
      <c r="M37" s="22">
        <v>513.13895410671637</v>
      </c>
      <c r="N37" s="18" t="s">
        <v>27</v>
      </c>
      <c r="O37" s="3">
        <v>1026.2779082134327</v>
      </c>
      <c r="P37" s="3" t="s">
        <v>28</v>
      </c>
      <c r="Q37" s="3">
        <v>513.13895410671637</v>
      </c>
      <c r="R37" s="3" t="s">
        <v>29</v>
      </c>
      <c r="S37" s="3">
        <v>225.72</v>
      </c>
      <c r="T37" s="3" t="s">
        <v>30</v>
      </c>
      <c r="U37" s="3">
        <v>528.46</v>
      </c>
      <c r="V37" s="3">
        <v>10118.965912447573</v>
      </c>
    </row>
    <row r="38" spans="1:22" ht="15.75" customHeight="1">
      <c r="A38" s="5" t="s">
        <v>48</v>
      </c>
      <c r="B38" s="7" t="s">
        <v>32</v>
      </c>
      <c r="C38" s="13" t="s">
        <v>22</v>
      </c>
      <c r="D38" s="15">
        <v>2694.0141138744898</v>
      </c>
      <c r="E38" s="14">
        <v>33963</v>
      </c>
      <c r="F38" s="18" t="s">
        <v>23</v>
      </c>
      <c r="G38" s="19">
        <v>2694.0141138744898</v>
      </c>
      <c r="H38" s="20" t="s">
        <v>24</v>
      </c>
      <c r="I38" s="3">
        <v>1347.0070569372449</v>
      </c>
      <c r="J38" s="18" t="s">
        <v>25</v>
      </c>
      <c r="K38" s="3">
        <v>942.90493985607134</v>
      </c>
      <c r="L38" s="18" t="s">
        <v>26</v>
      </c>
      <c r="M38" s="22">
        <v>538.802822774898</v>
      </c>
      <c r="N38" s="18" t="s">
        <v>27</v>
      </c>
      <c r="O38" s="3">
        <v>1077.605645549796</v>
      </c>
      <c r="P38" s="3" t="s">
        <v>28</v>
      </c>
      <c r="Q38" s="3">
        <v>538.802822774898</v>
      </c>
      <c r="R38" s="3" t="s">
        <v>29</v>
      </c>
      <c r="S38" s="3">
        <v>225.72</v>
      </c>
      <c r="T38" s="3" t="s">
        <v>30</v>
      </c>
      <c r="U38" s="3">
        <v>528.46</v>
      </c>
      <c r="V38" s="3">
        <v>10587.331515641887</v>
      </c>
    </row>
    <row r="39" spans="1:22" ht="15.75" customHeight="1">
      <c r="A39" s="5" t="s">
        <v>48</v>
      </c>
      <c r="B39" s="8" t="s">
        <v>33</v>
      </c>
      <c r="C39" s="13" t="s">
        <v>22</v>
      </c>
      <c r="D39" s="16">
        <v>2828.6913586772121</v>
      </c>
      <c r="E39" s="14">
        <v>33963</v>
      </c>
      <c r="F39" s="18" t="s">
        <v>23</v>
      </c>
      <c r="G39" s="19">
        <v>2828.6913586772121</v>
      </c>
      <c r="H39" s="20" t="s">
        <v>24</v>
      </c>
      <c r="I39" s="3">
        <v>1414.345679338606</v>
      </c>
      <c r="J39" s="18" t="s">
        <v>25</v>
      </c>
      <c r="K39" s="3">
        <v>990.0419755370242</v>
      </c>
      <c r="L39" s="18" t="s">
        <v>26</v>
      </c>
      <c r="M39" s="22">
        <v>565.73827173544248</v>
      </c>
      <c r="N39" s="18" t="s">
        <v>27</v>
      </c>
      <c r="O39" s="3">
        <v>1131.476543470885</v>
      </c>
      <c r="P39" s="3" t="s">
        <v>28</v>
      </c>
      <c r="Q39" s="3">
        <v>565.73827173544248</v>
      </c>
      <c r="R39" s="3" t="s">
        <v>29</v>
      </c>
      <c r="S39" s="3">
        <v>225.72</v>
      </c>
      <c r="T39" s="3" t="s">
        <v>30</v>
      </c>
      <c r="U39" s="3">
        <v>528.46</v>
      </c>
      <c r="V39" s="3">
        <v>11078.903459171823</v>
      </c>
    </row>
    <row r="40" spans="1:22" ht="15.75" customHeight="1">
      <c r="A40" s="5" t="s">
        <v>48</v>
      </c>
      <c r="B40" s="8" t="s">
        <v>34</v>
      </c>
      <c r="C40" s="13" t="s">
        <v>22</v>
      </c>
      <c r="D40" s="16">
        <v>2970.1370705342988</v>
      </c>
      <c r="E40" s="14">
        <v>33963</v>
      </c>
      <c r="F40" s="18" t="s">
        <v>23</v>
      </c>
      <c r="G40" s="19">
        <v>2970.1370705342988</v>
      </c>
      <c r="H40" s="20" t="s">
        <v>24</v>
      </c>
      <c r="I40" s="3">
        <v>1485.0685352671494</v>
      </c>
      <c r="J40" s="18" t="s">
        <v>25</v>
      </c>
      <c r="K40" s="3">
        <v>1039.5479746870046</v>
      </c>
      <c r="L40" s="18" t="s">
        <v>26</v>
      </c>
      <c r="M40" s="22">
        <v>594.02741410685974</v>
      </c>
      <c r="N40" s="18" t="s">
        <v>27</v>
      </c>
      <c r="O40" s="3">
        <v>1188.0548282137195</v>
      </c>
      <c r="P40" s="3" t="s">
        <v>28</v>
      </c>
      <c r="Q40" s="3">
        <v>594.02741410685974</v>
      </c>
      <c r="R40" s="3" t="s">
        <v>29</v>
      </c>
      <c r="S40" s="3">
        <v>225.72</v>
      </c>
      <c r="T40" s="3" t="s">
        <v>30</v>
      </c>
      <c r="U40" s="3">
        <v>528.46</v>
      </c>
      <c r="V40" s="3">
        <v>11595.180307450191</v>
      </c>
    </row>
    <row r="41" spans="1:22" ht="15.75" customHeight="1">
      <c r="A41" s="5" t="s">
        <v>48</v>
      </c>
      <c r="B41" s="8" t="s">
        <v>35</v>
      </c>
      <c r="C41" s="13" t="s">
        <v>22</v>
      </c>
      <c r="D41" s="16">
        <v>3118.6562410287902</v>
      </c>
      <c r="E41" s="14">
        <v>33963</v>
      </c>
      <c r="F41" s="18" t="s">
        <v>23</v>
      </c>
      <c r="G41" s="19">
        <v>3118.6562410287902</v>
      </c>
      <c r="H41" s="20" t="s">
        <v>24</v>
      </c>
      <c r="I41" s="3">
        <v>1559.3281205143951</v>
      </c>
      <c r="J41" s="18" t="s">
        <v>25</v>
      </c>
      <c r="K41" s="3">
        <v>1091.5296843600765</v>
      </c>
      <c r="L41" s="18" t="s">
        <v>26</v>
      </c>
      <c r="M41" s="22">
        <v>623.73124820575811</v>
      </c>
      <c r="N41" s="18" t="s">
        <v>27</v>
      </c>
      <c r="O41" s="3">
        <v>1247.4624964115162</v>
      </c>
      <c r="P41" s="3" t="s">
        <v>28</v>
      </c>
      <c r="Q41" s="3">
        <v>623.73124820575811</v>
      </c>
      <c r="R41" s="3" t="s">
        <v>29</v>
      </c>
      <c r="S41" s="3">
        <v>225.72</v>
      </c>
      <c r="T41" s="3" t="s">
        <v>30</v>
      </c>
      <c r="U41" s="3">
        <v>528.46</v>
      </c>
      <c r="V41" s="3">
        <v>12137.275279755086</v>
      </c>
    </row>
    <row r="42" spans="1:22" ht="15.75" customHeight="1">
      <c r="A42" s="5" t="s">
        <v>48</v>
      </c>
      <c r="B42" s="8" t="s">
        <v>36</v>
      </c>
      <c r="C42" s="13" t="s">
        <v>22</v>
      </c>
      <c r="D42" s="16">
        <v>3274.600783525731</v>
      </c>
      <c r="E42" s="14">
        <v>33963</v>
      </c>
      <c r="F42" s="18" t="s">
        <v>23</v>
      </c>
      <c r="G42" s="19">
        <v>3274.600783525731</v>
      </c>
      <c r="H42" s="20" t="s">
        <v>24</v>
      </c>
      <c r="I42" s="3">
        <v>1637.3003917628655</v>
      </c>
      <c r="J42" s="18" t="s">
        <v>25</v>
      </c>
      <c r="K42" s="3">
        <v>1146.1102742340058</v>
      </c>
      <c r="L42" s="18" t="s">
        <v>26</v>
      </c>
      <c r="M42" s="22">
        <v>654.92015670514627</v>
      </c>
      <c r="N42" s="18" t="s">
        <v>27</v>
      </c>
      <c r="O42" s="3">
        <v>1309.8403134102925</v>
      </c>
      <c r="P42" s="3" t="s">
        <v>28</v>
      </c>
      <c r="Q42" s="3">
        <v>654.92015670514627</v>
      </c>
      <c r="R42" s="3" t="s">
        <v>29</v>
      </c>
      <c r="S42" s="3">
        <v>225.72</v>
      </c>
      <c r="T42" s="3" t="s">
        <v>30</v>
      </c>
      <c r="U42" s="3">
        <v>528.46</v>
      </c>
      <c r="V42" s="3">
        <v>12706.472859868918</v>
      </c>
    </row>
    <row r="43" spans="1:22" ht="15.75" customHeight="1">
      <c r="A43" s="5" t="s">
        <v>48</v>
      </c>
      <c r="B43" s="8" t="s">
        <v>37</v>
      </c>
      <c r="C43" s="13" t="s">
        <v>22</v>
      </c>
      <c r="D43" s="16">
        <v>3438.3108809446658</v>
      </c>
      <c r="E43" s="14">
        <v>33963</v>
      </c>
      <c r="F43" s="18" t="s">
        <v>23</v>
      </c>
      <c r="G43" s="19">
        <v>3438.3108809446658</v>
      </c>
      <c r="H43" s="20" t="s">
        <v>24</v>
      </c>
      <c r="I43" s="3">
        <v>1719.1554404723329</v>
      </c>
      <c r="J43" s="18" t="s">
        <v>25</v>
      </c>
      <c r="K43" s="3">
        <v>1203.4088083306328</v>
      </c>
      <c r="L43" s="18" t="s">
        <v>26</v>
      </c>
      <c r="M43" s="22">
        <v>687.66217618893324</v>
      </c>
      <c r="N43" s="18" t="s">
        <v>27</v>
      </c>
      <c r="O43" s="3">
        <v>1375.3243523778665</v>
      </c>
      <c r="P43" s="3" t="s">
        <v>28</v>
      </c>
      <c r="Q43" s="3">
        <v>687.66217618893324</v>
      </c>
      <c r="R43" s="3" t="s">
        <v>29</v>
      </c>
      <c r="S43" s="3">
        <v>225.72</v>
      </c>
      <c r="T43" s="3" t="s">
        <v>30</v>
      </c>
      <c r="U43" s="3">
        <v>528.46</v>
      </c>
      <c r="V43" s="3">
        <v>13304.014715448029</v>
      </c>
    </row>
    <row r="44" spans="1:22" ht="15.75" customHeight="1">
      <c r="A44" s="5" t="s">
        <v>48</v>
      </c>
      <c r="B44" s="8" t="s">
        <v>38</v>
      </c>
      <c r="C44" s="13" t="s">
        <v>22</v>
      </c>
      <c r="D44" s="16">
        <v>3610.1853684326434</v>
      </c>
      <c r="E44" s="14">
        <v>33963</v>
      </c>
      <c r="F44" s="18" t="s">
        <v>23</v>
      </c>
      <c r="G44" s="19">
        <v>3610.1853684326434</v>
      </c>
      <c r="H44" s="20" t="s">
        <v>24</v>
      </c>
      <c r="I44" s="3">
        <v>1805.0926842163217</v>
      </c>
      <c r="J44" s="18" t="s">
        <v>25</v>
      </c>
      <c r="K44" s="3">
        <v>1263.564878951425</v>
      </c>
      <c r="L44" s="18" t="s">
        <v>26</v>
      </c>
      <c r="M44" s="22">
        <v>722.03707368652874</v>
      </c>
      <c r="N44" s="18" t="s">
        <v>27</v>
      </c>
      <c r="O44" s="3">
        <v>1444.0741473730575</v>
      </c>
      <c r="P44" s="3" t="s">
        <v>28</v>
      </c>
      <c r="Q44" s="3">
        <v>722.03707368652874</v>
      </c>
      <c r="R44" s="3" t="s">
        <v>29</v>
      </c>
      <c r="S44" s="3">
        <v>225.72</v>
      </c>
      <c r="T44" s="3" t="s">
        <v>30</v>
      </c>
      <c r="U44" s="3">
        <v>528.46</v>
      </c>
      <c r="V44" s="3">
        <v>13931.356594779147</v>
      </c>
    </row>
    <row r="45" spans="1:22" ht="15.75" customHeight="1">
      <c r="A45" s="5" t="s">
        <v>48</v>
      </c>
      <c r="B45" s="8" t="s">
        <v>39</v>
      </c>
      <c r="C45" s="13" t="s">
        <v>22</v>
      </c>
      <c r="D45" s="16">
        <v>3790.7169247007287</v>
      </c>
      <c r="E45" s="14">
        <v>33963</v>
      </c>
      <c r="F45" s="18" t="s">
        <v>23</v>
      </c>
      <c r="G45" s="19">
        <v>3790.7169247007287</v>
      </c>
      <c r="H45" s="20" t="s">
        <v>24</v>
      </c>
      <c r="I45" s="3">
        <v>1895.3584623503643</v>
      </c>
      <c r="J45" s="18" t="s">
        <v>25</v>
      </c>
      <c r="K45" s="3">
        <v>1326.7509236452549</v>
      </c>
      <c r="L45" s="18" t="s">
        <v>26</v>
      </c>
      <c r="M45" s="22">
        <v>758.14338494014578</v>
      </c>
      <c r="N45" s="18" t="s">
        <v>27</v>
      </c>
      <c r="O45" s="3">
        <v>1516.2867698802916</v>
      </c>
      <c r="P45" s="3" t="s">
        <v>28</v>
      </c>
      <c r="Q45" s="3">
        <v>758.14338494014578</v>
      </c>
      <c r="R45" s="3" t="s">
        <v>29</v>
      </c>
      <c r="S45" s="3">
        <v>225.72</v>
      </c>
      <c r="T45" s="3" t="s">
        <v>30</v>
      </c>
      <c r="U45" s="3">
        <v>528.46</v>
      </c>
      <c r="V45" s="3">
        <v>14590.296775157658</v>
      </c>
    </row>
    <row r="46" spans="1:22" ht="15.75" customHeight="1">
      <c r="A46" s="5" t="s">
        <v>48</v>
      </c>
      <c r="B46" s="8" t="s">
        <v>40</v>
      </c>
      <c r="C46" s="13" t="s">
        <v>22</v>
      </c>
      <c r="D46" s="16">
        <v>3980.2691935594671</v>
      </c>
      <c r="E46" s="14">
        <v>33963</v>
      </c>
      <c r="F46" s="18" t="s">
        <v>23</v>
      </c>
      <c r="G46" s="19">
        <v>3980.2691935594671</v>
      </c>
      <c r="H46" s="20" t="s">
        <v>24</v>
      </c>
      <c r="I46" s="3">
        <v>1990.1345967797336</v>
      </c>
      <c r="J46" s="18" t="s">
        <v>25</v>
      </c>
      <c r="K46" s="3">
        <v>1393.0942177458135</v>
      </c>
      <c r="L46" s="18" t="s">
        <v>26</v>
      </c>
      <c r="M46" s="22">
        <v>796.05383871189349</v>
      </c>
      <c r="N46" s="18" t="s">
        <v>27</v>
      </c>
      <c r="O46" s="3">
        <v>1592.107677423787</v>
      </c>
      <c r="P46" s="3" t="s">
        <v>28</v>
      </c>
      <c r="Q46" s="3">
        <v>796.05383871189349</v>
      </c>
      <c r="R46" s="3" t="s">
        <v>29</v>
      </c>
      <c r="S46" s="3">
        <v>225.72</v>
      </c>
      <c r="T46" s="3" t="s">
        <v>30</v>
      </c>
      <c r="U46" s="3">
        <v>528.46</v>
      </c>
      <c r="V46" s="3">
        <v>15282.162556492054</v>
      </c>
    </row>
    <row r="47" spans="1:22" ht="15" customHeight="1">
      <c r="A47" s="5" t="s">
        <v>48</v>
      </c>
      <c r="B47" s="8" t="s">
        <v>41</v>
      </c>
      <c r="C47" s="13" t="s">
        <v>22</v>
      </c>
      <c r="D47" s="16">
        <v>4179.2762014924147</v>
      </c>
      <c r="E47" s="14">
        <v>33963</v>
      </c>
      <c r="F47" s="18" t="s">
        <v>23</v>
      </c>
      <c r="G47" s="19">
        <v>4179.2762014924147</v>
      </c>
      <c r="H47" s="20" t="s">
        <v>24</v>
      </c>
      <c r="I47" s="3">
        <v>2089.6381007462073</v>
      </c>
      <c r="J47" s="18" t="s">
        <v>25</v>
      </c>
      <c r="K47" s="3">
        <v>1462.7466705223451</v>
      </c>
      <c r="L47" s="18" t="s">
        <v>26</v>
      </c>
      <c r="M47" s="22">
        <v>835.85524029848295</v>
      </c>
      <c r="N47" s="18" t="s">
        <v>27</v>
      </c>
      <c r="O47" s="3">
        <v>1671.7104805969659</v>
      </c>
      <c r="P47" s="3" t="s">
        <v>28</v>
      </c>
      <c r="Q47" s="3">
        <v>835.85524029848295</v>
      </c>
      <c r="R47" s="3" t="s">
        <v>29</v>
      </c>
      <c r="S47" s="3">
        <v>225.72</v>
      </c>
      <c r="T47" s="3" t="s">
        <v>30</v>
      </c>
      <c r="U47" s="3">
        <v>528.46</v>
      </c>
      <c r="V47" s="3">
        <v>16008.538135447314</v>
      </c>
    </row>
    <row r="48" spans="1:22" ht="15" customHeight="1">
      <c r="A48" s="5" t="s">
        <v>48</v>
      </c>
      <c r="B48" s="8" t="s">
        <v>42</v>
      </c>
      <c r="C48" s="13" t="s">
        <v>22</v>
      </c>
      <c r="D48" s="16">
        <v>4388.2306272106343</v>
      </c>
      <c r="E48" s="14">
        <v>33963</v>
      </c>
      <c r="F48" s="18" t="s">
        <v>23</v>
      </c>
      <c r="G48" s="19">
        <v>4388.2306272106343</v>
      </c>
      <c r="H48" s="20" t="s">
        <v>24</v>
      </c>
      <c r="I48" s="3">
        <v>2194.1153136053172</v>
      </c>
      <c r="J48" s="18" t="s">
        <v>25</v>
      </c>
      <c r="K48" s="3">
        <v>1535.8807195237218</v>
      </c>
      <c r="L48" s="18" t="s">
        <v>26</v>
      </c>
      <c r="M48" s="22">
        <v>877.64612544212696</v>
      </c>
      <c r="N48" s="18" t="s">
        <v>27</v>
      </c>
      <c r="O48" s="3">
        <v>1755.2922508842539</v>
      </c>
      <c r="P48" s="3" t="s">
        <v>28</v>
      </c>
      <c r="Q48" s="3">
        <v>877.64612544212696</v>
      </c>
      <c r="R48" s="3" t="s">
        <v>29</v>
      </c>
      <c r="S48" s="3">
        <v>225.72</v>
      </c>
      <c r="T48" s="3" t="s">
        <v>30</v>
      </c>
      <c r="U48" s="3">
        <v>528.46</v>
      </c>
      <c r="V48" s="3">
        <v>16771.221789318817</v>
      </c>
    </row>
    <row r="49" spans="1:22" ht="15" customHeight="1">
      <c r="A49" s="5" t="s">
        <v>48</v>
      </c>
      <c r="B49" s="8" t="s">
        <v>43</v>
      </c>
      <c r="C49" s="13" t="s">
        <v>22</v>
      </c>
      <c r="D49" s="16">
        <v>4607.6603407616931</v>
      </c>
      <c r="E49" s="14">
        <v>33963</v>
      </c>
      <c r="F49" s="18" t="s">
        <v>23</v>
      </c>
      <c r="G49" s="19">
        <v>4607.6603407616931</v>
      </c>
      <c r="H49" s="20" t="s">
        <v>24</v>
      </c>
      <c r="I49" s="3">
        <v>2303.8301703808465</v>
      </c>
      <c r="J49" s="18" t="s">
        <v>25</v>
      </c>
      <c r="K49" s="3">
        <v>1612.6811192665925</v>
      </c>
      <c r="L49" s="18" t="s">
        <v>26</v>
      </c>
      <c r="M49" s="22">
        <v>921.53206815233864</v>
      </c>
      <c r="N49" s="18" t="s">
        <v>27</v>
      </c>
      <c r="O49" s="3">
        <v>1843.0641363046773</v>
      </c>
      <c r="P49" s="3" t="s">
        <v>28</v>
      </c>
      <c r="Q49" s="3">
        <v>921.53206815233864</v>
      </c>
      <c r="R49" s="3" t="s">
        <v>29</v>
      </c>
      <c r="S49" s="3">
        <v>225.72</v>
      </c>
      <c r="T49" s="3" t="s">
        <v>30</v>
      </c>
      <c r="U49" s="3">
        <v>528.46</v>
      </c>
      <c r="V49" s="3">
        <v>17572.140243780181</v>
      </c>
    </row>
    <row r="50" spans="1:22" ht="15" customHeight="1">
      <c r="A50" s="5" t="s">
        <v>48</v>
      </c>
      <c r="B50" s="8" t="s">
        <v>44</v>
      </c>
      <c r="C50" s="13" t="s">
        <v>22</v>
      </c>
      <c r="D50" s="16">
        <v>4838.0580208566544</v>
      </c>
      <c r="E50" s="14">
        <v>33963</v>
      </c>
      <c r="F50" s="18" t="s">
        <v>23</v>
      </c>
      <c r="G50" s="19">
        <v>4838.0580208566544</v>
      </c>
      <c r="H50" s="20" t="s">
        <v>24</v>
      </c>
      <c r="I50" s="3">
        <v>2419.0290104283272</v>
      </c>
      <c r="J50" s="18" t="s">
        <v>25</v>
      </c>
      <c r="K50" s="3">
        <v>1693.320307299829</v>
      </c>
      <c r="L50" s="18" t="s">
        <v>26</v>
      </c>
      <c r="M50" s="22">
        <v>967.6116041713309</v>
      </c>
      <c r="N50" s="18" t="s">
        <v>27</v>
      </c>
      <c r="O50" s="3">
        <v>1935.2232083426618</v>
      </c>
      <c r="P50" s="3" t="s">
        <v>28</v>
      </c>
      <c r="Q50" s="3">
        <v>967.6116041713309</v>
      </c>
      <c r="R50" s="3" t="s">
        <v>29</v>
      </c>
      <c r="S50" s="3">
        <v>225.72</v>
      </c>
      <c r="T50" s="3" t="s">
        <v>30</v>
      </c>
      <c r="U50" s="3">
        <v>528.46</v>
      </c>
      <c r="V50" s="3">
        <v>18413.091776126788</v>
      </c>
    </row>
    <row r="51" spans="1:22" ht="15" customHeight="1">
      <c r="A51" s="5" t="s">
        <v>48</v>
      </c>
      <c r="B51" s="8" t="s">
        <v>45</v>
      </c>
      <c r="C51" s="13" t="s">
        <v>22</v>
      </c>
      <c r="D51" s="16">
        <v>5079.9280766520833</v>
      </c>
      <c r="E51" s="14">
        <v>33963</v>
      </c>
      <c r="F51" s="18" t="s">
        <v>23</v>
      </c>
      <c r="G51" s="19">
        <v>5079.9280766520833</v>
      </c>
      <c r="H51" s="20" t="s">
        <v>24</v>
      </c>
      <c r="I51" s="3">
        <v>2539.9640383260416</v>
      </c>
      <c r="J51" s="18" t="s">
        <v>25</v>
      </c>
      <c r="K51" s="3">
        <v>1777.974826828229</v>
      </c>
      <c r="L51" s="18" t="s">
        <v>26</v>
      </c>
      <c r="M51" s="22">
        <v>1015.9856153304167</v>
      </c>
      <c r="N51" s="18" t="s">
        <v>27</v>
      </c>
      <c r="O51" s="3">
        <v>2031.9712306608335</v>
      </c>
      <c r="P51" s="3" t="s">
        <v>28</v>
      </c>
      <c r="Q51" s="3">
        <v>1015.9856153304167</v>
      </c>
      <c r="R51" s="3" t="s">
        <v>29</v>
      </c>
      <c r="S51" s="3">
        <v>225.72</v>
      </c>
      <c r="T51" s="3" t="s">
        <v>30</v>
      </c>
      <c r="U51" s="3">
        <v>528.46</v>
      </c>
      <c r="V51" s="3">
        <v>19295.917479780106</v>
      </c>
    </row>
    <row r="52" spans="1:22" ht="15" customHeight="1">
      <c r="A52" s="5" t="s">
        <v>48</v>
      </c>
      <c r="B52" s="8" t="s">
        <v>46</v>
      </c>
      <c r="C52" s="13" t="s">
        <v>22</v>
      </c>
      <c r="D52" s="16">
        <v>5333.9274130960621</v>
      </c>
      <c r="E52" s="14">
        <v>33963</v>
      </c>
      <c r="F52" s="18" t="s">
        <v>23</v>
      </c>
      <c r="G52" s="19">
        <v>5333.9274130960621</v>
      </c>
      <c r="H52" s="20" t="s">
        <v>24</v>
      </c>
      <c r="I52" s="3">
        <v>2666.963706548031</v>
      </c>
      <c r="J52" s="18" t="s">
        <v>25</v>
      </c>
      <c r="K52" s="3">
        <v>1866.8745945836215</v>
      </c>
      <c r="L52" s="18" t="s">
        <v>26</v>
      </c>
      <c r="M52" s="22">
        <v>1066.7854826192124</v>
      </c>
      <c r="N52" s="18" t="s">
        <v>27</v>
      </c>
      <c r="O52" s="3">
        <v>2133.5709652384248</v>
      </c>
      <c r="P52" s="3" t="s">
        <v>28</v>
      </c>
      <c r="Q52" s="3">
        <v>1066.7854826192124</v>
      </c>
      <c r="R52" s="3" t="s">
        <v>29</v>
      </c>
      <c r="S52" s="3">
        <v>225.72</v>
      </c>
      <c r="T52" s="3" t="s">
        <v>30</v>
      </c>
      <c r="U52" s="3">
        <v>528.46</v>
      </c>
      <c r="V52" s="3">
        <v>20223.015057800629</v>
      </c>
    </row>
    <row r="53" spans="1:22" ht="15" customHeight="1">
      <c r="A53" s="5" t="s">
        <v>49</v>
      </c>
      <c r="B53" s="6" t="s">
        <v>21</v>
      </c>
      <c r="C53" s="13" t="s">
        <v>22</v>
      </c>
      <c r="D53" s="14">
        <v>2443.5221806354589</v>
      </c>
      <c r="E53" s="14">
        <v>33963</v>
      </c>
      <c r="F53" s="18" t="s">
        <v>23</v>
      </c>
      <c r="G53" s="19">
        <v>2443.5221806354589</v>
      </c>
      <c r="H53" s="20" t="s">
        <v>24</v>
      </c>
      <c r="I53" s="3">
        <v>1221.7610903177294</v>
      </c>
      <c r="J53" s="18" t="s">
        <v>25</v>
      </c>
      <c r="K53" s="3">
        <v>855.23276322241054</v>
      </c>
      <c r="L53" s="18" t="s">
        <v>26</v>
      </c>
      <c r="M53" s="22">
        <v>488.70443612709181</v>
      </c>
      <c r="N53" s="18" t="s">
        <v>27</v>
      </c>
      <c r="O53" s="3">
        <v>977.40887225418362</v>
      </c>
      <c r="P53" s="3" t="s">
        <v>28</v>
      </c>
      <c r="Q53" s="3">
        <v>488.70443612709181</v>
      </c>
      <c r="R53" s="3" t="s">
        <v>29</v>
      </c>
      <c r="S53" s="3">
        <v>225.72</v>
      </c>
      <c r="T53" s="3" t="s">
        <v>30</v>
      </c>
      <c r="U53" s="3">
        <v>528.46</v>
      </c>
      <c r="V53" s="3">
        <v>9673.0359593194225</v>
      </c>
    </row>
    <row r="54" spans="1:22" ht="15" customHeight="1">
      <c r="A54" s="5" t="s">
        <v>49</v>
      </c>
      <c r="B54" s="7" t="s">
        <v>31</v>
      </c>
      <c r="C54" s="13" t="s">
        <v>22</v>
      </c>
      <c r="D54" s="15">
        <v>2565.694770533582</v>
      </c>
      <c r="E54" s="14">
        <v>33963</v>
      </c>
      <c r="F54" s="18" t="s">
        <v>23</v>
      </c>
      <c r="G54" s="19">
        <v>2565.694770533582</v>
      </c>
      <c r="H54" s="20" t="s">
        <v>24</v>
      </c>
      <c r="I54" s="3">
        <v>1282.847385266791</v>
      </c>
      <c r="J54" s="18" t="s">
        <v>25</v>
      </c>
      <c r="K54" s="3">
        <v>897.99316968675362</v>
      </c>
      <c r="L54" s="18" t="s">
        <v>26</v>
      </c>
      <c r="M54" s="22">
        <v>513.13895410671637</v>
      </c>
      <c r="N54" s="18" t="s">
        <v>27</v>
      </c>
      <c r="O54" s="3">
        <v>1026.2779082134327</v>
      </c>
      <c r="P54" s="3" t="s">
        <v>28</v>
      </c>
      <c r="Q54" s="3">
        <v>513.13895410671637</v>
      </c>
      <c r="R54" s="3" t="s">
        <v>29</v>
      </c>
      <c r="S54" s="3">
        <v>225.72</v>
      </c>
      <c r="T54" s="3" t="s">
        <v>30</v>
      </c>
      <c r="U54" s="3">
        <v>528.46</v>
      </c>
      <c r="V54" s="3">
        <v>10118.965912447573</v>
      </c>
    </row>
    <row r="55" spans="1:22" ht="15" customHeight="1">
      <c r="A55" s="5" t="s">
        <v>49</v>
      </c>
      <c r="B55" s="7" t="s">
        <v>32</v>
      </c>
      <c r="C55" s="13" t="s">
        <v>22</v>
      </c>
      <c r="D55" s="15">
        <v>2694.0141138744898</v>
      </c>
      <c r="E55" s="14">
        <v>33963</v>
      </c>
      <c r="F55" s="18" t="s">
        <v>23</v>
      </c>
      <c r="G55" s="19">
        <v>2694.0141138744898</v>
      </c>
      <c r="H55" s="20" t="s">
        <v>24</v>
      </c>
      <c r="I55" s="3">
        <v>1347.0070569372449</v>
      </c>
      <c r="J55" s="18" t="s">
        <v>25</v>
      </c>
      <c r="K55" s="3">
        <v>942.90493985607134</v>
      </c>
      <c r="L55" s="18" t="s">
        <v>26</v>
      </c>
      <c r="M55" s="22">
        <v>538.802822774898</v>
      </c>
      <c r="N55" s="18" t="s">
        <v>27</v>
      </c>
      <c r="O55" s="3">
        <v>1077.605645549796</v>
      </c>
      <c r="P55" s="3" t="s">
        <v>28</v>
      </c>
      <c r="Q55" s="3">
        <v>538.802822774898</v>
      </c>
      <c r="R55" s="3" t="s">
        <v>29</v>
      </c>
      <c r="S55" s="3">
        <v>225.72</v>
      </c>
      <c r="T55" s="3" t="s">
        <v>30</v>
      </c>
      <c r="U55" s="3">
        <v>528.46</v>
      </c>
      <c r="V55" s="3">
        <v>10587.331515641887</v>
      </c>
    </row>
    <row r="56" spans="1:22" ht="15" customHeight="1">
      <c r="A56" s="5" t="s">
        <v>49</v>
      </c>
      <c r="B56" s="8" t="s">
        <v>33</v>
      </c>
      <c r="C56" s="13" t="s">
        <v>22</v>
      </c>
      <c r="D56" s="16">
        <v>2828.6913586772121</v>
      </c>
      <c r="E56" s="14">
        <v>33963</v>
      </c>
      <c r="F56" s="18" t="s">
        <v>23</v>
      </c>
      <c r="G56" s="19">
        <v>2828.6913586772121</v>
      </c>
      <c r="H56" s="20" t="s">
        <v>24</v>
      </c>
      <c r="I56" s="3">
        <v>1414.345679338606</v>
      </c>
      <c r="J56" s="18" t="s">
        <v>25</v>
      </c>
      <c r="K56" s="3">
        <v>990.0419755370242</v>
      </c>
      <c r="L56" s="18" t="s">
        <v>26</v>
      </c>
      <c r="M56" s="22">
        <v>565.73827173544248</v>
      </c>
      <c r="N56" s="18" t="s">
        <v>27</v>
      </c>
      <c r="O56" s="3">
        <v>1131.476543470885</v>
      </c>
      <c r="P56" s="3" t="s">
        <v>28</v>
      </c>
      <c r="Q56" s="3">
        <v>565.73827173544248</v>
      </c>
      <c r="R56" s="3" t="s">
        <v>29</v>
      </c>
      <c r="S56" s="3">
        <v>225.72</v>
      </c>
      <c r="T56" s="3" t="s">
        <v>30</v>
      </c>
      <c r="U56" s="3">
        <v>528.46</v>
      </c>
      <c r="V56" s="3">
        <v>11078.903459171823</v>
      </c>
    </row>
    <row r="57" spans="1:22" ht="15" customHeight="1">
      <c r="A57" s="5" t="s">
        <v>49</v>
      </c>
      <c r="B57" s="8" t="s">
        <v>34</v>
      </c>
      <c r="C57" s="13" t="s">
        <v>22</v>
      </c>
      <c r="D57" s="16">
        <v>2970.1370705342988</v>
      </c>
      <c r="E57" s="14">
        <v>33963</v>
      </c>
      <c r="F57" s="18" t="s">
        <v>23</v>
      </c>
      <c r="G57" s="19">
        <v>2970.1370705342988</v>
      </c>
      <c r="H57" s="20" t="s">
        <v>24</v>
      </c>
      <c r="I57" s="3">
        <v>1485.0685352671494</v>
      </c>
      <c r="J57" s="18" t="s">
        <v>25</v>
      </c>
      <c r="K57" s="3">
        <v>1039.5479746870046</v>
      </c>
      <c r="L57" s="18" t="s">
        <v>26</v>
      </c>
      <c r="M57" s="22">
        <v>594.02741410685974</v>
      </c>
      <c r="N57" s="18" t="s">
        <v>27</v>
      </c>
      <c r="O57" s="3">
        <v>1188.0548282137195</v>
      </c>
      <c r="P57" s="3" t="s">
        <v>28</v>
      </c>
      <c r="Q57" s="3">
        <v>594.02741410685974</v>
      </c>
      <c r="R57" s="3" t="s">
        <v>29</v>
      </c>
      <c r="S57" s="3">
        <v>225.72</v>
      </c>
      <c r="T57" s="3" t="s">
        <v>30</v>
      </c>
      <c r="U57" s="3">
        <v>528.46</v>
      </c>
      <c r="V57" s="3">
        <v>11595.180307450191</v>
      </c>
    </row>
    <row r="58" spans="1:22" ht="15" customHeight="1">
      <c r="A58" s="5" t="s">
        <v>49</v>
      </c>
      <c r="B58" s="8" t="s">
        <v>35</v>
      </c>
      <c r="C58" s="13" t="s">
        <v>22</v>
      </c>
      <c r="D58" s="16">
        <v>3118.6562410287902</v>
      </c>
      <c r="E58" s="14">
        <v>33963</v>
      </c>
      <c r="F58" s="18" t="s">
        <v>23</v>
      </c>
      <c r="G58" s="19">
        <v>3118.6562410287902</v>
      </c>
      <c r="H58" s="20" t="s">
        <v>24</v>
      </c>
      <c r="I58" s="3">
        <v>1559.3281205143951</v>
      </c>
      <c r="J58" s="18" t="s">
        <v>25</v>
      </c>
      <c r="K58" s="3">
        <v>1091.5296843600765</v>
      </c>
      <c r="L58" s="18" t="s">
        <v>26</v>
      </c>
      <c r="M58" s="22">
        <v>623.73124820575811</v>
      </c>
      <c r="N58" s="18" t="s">
        <v>27</v>
      </c>
      <c r="O58" s="3">
        <v>1247.4624964115162</v>
      </c>
      <c r="P58" s="3" t="s">
        <v>28</v>
      </c>
      <c r="Q58" s="3">
        <v>623.73124820575811</v>
      </c>
      <c r="R58" s="3" t="s">
        <v>29</v>
      </c>
      <c r="S58" s="3">
        <v>225.72</v>
      </c>
      <c r="T58" s="3" t="s">
        <v>30</v>
      </c>
      <c r="U58" s="3">
        <v>528.46</v>
      </c>
      <c r="V58" s="3">
        <v>12137.275279755086</v>
      </c>
    </row>
    <row r="59" spans="1:22" ht="15" customHeight="1">
      <c r="A59" s="5" t="s">
        <v>49</v>
      </c>
      <c r="B59" s="8" t="s">
        <v>36</v>
      </c>
      <c r="C59" s="13" t="s">
        <v>22</v>
      </c>
      <c r="D59" s="16">
        <v>3274.600783525731</v>
      </c>
      <c r="E59" s="14">
        <v>33963</v>
      </c>
      <c r="F59" s="18" t="s">
        <v>23</v>
      </c>
      <c r="G59" s="19">
        <v>3274.600783525731</v>
      </c>
      <c r="H59" s="20" t="s">
        <v>24</v>
      </c>
      <c r="I59" s="3">
        <v>1637.3003917628655</v>
      </c>
      <c r="J59" s="18" t="s">
        <v>25</v>
      </c>
      <c r="K59" s="3">
        <v>1146.1102742340058</v>
      </c>
      <c r="L59" s="18" t="s">
        <v>26</v>
      </c>
      <c r="M59" s="22">
        <v>654.92015670514627</v>
      </c>
      <c r="N59" s="18" t="s">
        <v>27</v>
      </c>
      <c r="O59" s="3">
        <v>1309.8403134102925</v>
      </c>
      <c r="P59" s="3" t="s">
        <v>28</v>
      </c>
      <c r="Q59" s="3">
        <v>654.92015670514627</v>
      </c>
      <c r="R59" s="3" t="s">
        <v>29</v>
      </c>
      <c r="S59" s="3">
        <v>225.72</v>
      </c>
      <c r="T59" s="3" t="s">
        <v>30</v>
      </c>
      <c r="U59" s="3">
        <v>528.46</v>
      </c>
      <c r="V59" s="3">
        <v>12706.472859868918</v>
      </c>
    </row>
    <row r="60" spans="1:22" ht="15" customHeight="1">
      <c r="A60" s="5" t="s">
        <v>49</v>
      </c>
      <c r="B60" s="8" t="s">
        <v>37</v>
      </c>
      <c r="C60" s="13" t="s">
        <v>22</v>
      </c>
      <c r="D60" s="16">
        <v>3438.3108809446658</v>
      </c>
      <c r="E60" s="14">
        <v>33963</v>
      </c>
      <c r="F60" s="18" t="s">
        <v>23</v>
      </c>
      <c r="G60" s="19">
        <v>3438.3108809446658</v>
      </c>
      <c r="H60" s="20" t="s">
        <v>24</v>
      </c>
      <c r="I60" s="3">
        <v>1719.1554404723329</v>
      </c>
      <c r="J60" s="18" t="s">
        <v>25</v>
      </c>
      <c r="K60" s="3">
        <v>1203.4088083306328</v>
      </c>
      <c r="L60" s="18" t="s">
        <v>26</v>
      </c>
      <c r="M60" s="22">
        <v>687.66217618893324</v>
      </c>
      <c r="N60" s="18" t="s">
        <v>27</v>
      </c>
      <c r="O60" s="3">
        <v>1375.3243523778665</v>
      </c>
      <c r="P60" s="3" t="s">
        <v>28</v>
      </c>
      <c r="Q60" s="3">
        <v>687.66217618893324</v>
      </c>
      <c r="R60" s="3" t="s">
        <v>29</v>
      </c>
      <c r="S60" s="3">
        <v>225.72</v>
      </c>
      <c r="T60" s="3" t="s">
        <v>30</v>
      </c>
      <c r="U60" s="3">
        <v>528.46</v>
      </c>
      <c r="V60" s="3">
        <v>13304.014715448029</v>
      </c>
    </row>
    <row r="61" spans="1:22" ht="15" customHeight="1">
      <c r="A61" s="5" t="s">
        <v>49</v>
      </c>
      <c r="B61" s="8" t="s">
        <v>38</v>
      </c>
      <c r="C61" s="13" t="s">
        <v>22</v>
      </c>
      <c r="D61" s="16">
        <v>3610.1853684326434</v>
      </c>
      <c r="E61" s="14">
        <v>33963</v>
      </c>
      <c r="F61" s="18" t="s">
        <v>23</v>
      </c>
      <c r="G61" s="19">
        <v>3610.1853684326434</v>
      </c>
      <c r="H61" s="20" t="s">
        <v>24</v>
      </c>
      <c r="I61" s="3">
        <v>1805.0926842163217</v>
      </c>
      <c r="J61" s="18" t="s">
        <v>25</v>
      </c>
      <c r="K61" s="3">
        <v>1263.564878951425</v>
      </c>
      <c r="L61" s="18" t="s">
        <v>26</v>
      </c>
      <c r="M61" s="22">
        <v>722.03707368652874</v>
      </c>
      <c r="N61" s="18" t="s">
        <v>27</v>
      </c>
      <c r="O61" s="3">
        <v>1444.0741473730575</v>
      </c>
      <c r="P61" s="3" t="s">
        <v>28</v>
      </c>
      <c r="Q61" s="3">
        <v>722.03707368652874</v>
      </c>
      <c r="R61" s="3" t="s">
        <v>29</v>
      </c>
      <c r="S61" s="3">
        <v>225.72</v>
      </c>
      <c r="T61" s="3" t="s">
        <v>30</v>
      </c>
      <c r="U61" s="3">
        <v>528.46</v>
      </c>
      <c r="V61" s="3">
        <v>13931.356594779147</v>
      </c>
    </row>
    <row r="62" spans="1:22" ht="15" customHeight="1">
      <c r="A62" s="5" t="s">
        <v>49</v>
      </c>
      <c r="B62" s="8" t="s">
        <v>39</v>
      </c>
      <c r="C62" s="13" t="s">
        <v>22</v>
      </c>
      <c r="D62" s="16">
        <v>3790.7169247007287</v>
      </c>
      <c r="E62" s="14">
        <v>33963</v>
      </c>
      <c r="F62" s="18" t="s">
        <v>23</v>
      </c>
      <c r="G62" s="19">
        <v>3790.7169247007287</v>
      </c>
      <c r="H62" s="20" t="s">
        <v>24</v>
      </c>
      <c r="I62" s="3">
        <v>1895.3584623503643</v>
      </c>
      <c r="J62" s="18" t="s">
        <v>25</v>
      </c>
      <c r="K62" s="3">
        <v>1326.7509236452549</v>
      </c>
      <c r="L62" s="18" t="s">
        <v>26</v>
      </c>
      <c r="M62" s="22">
        <v>758.14338494014578</v>
      </c>
      <c r="N62" s="18" t="s">
        <v>27</v>
      </c>
      <c r="O62" s="3">
        <v>1516.2867698802916</v>
      </c>
      <c r="P62" s="3" t="s">
        <v>28</v>
      </c>
      <c r="Q62" s="3">
        <v>758.14338494014578</v>
      </c>
      <c r="R62" s="3" t="s">
        <v>29</v>
      </c>
      <c r="S62" s="3">
        <v>225.72</v>
      </c>
      <c r="T62" s="3" t="s">
        <v>30</v>
      </c>
      <c r="U62" s="3">
        <v>528.46</v>
      </c>
      <c r="V62" s="3">
        <v>14590.296775157658</v>
      </c>
    </row>
    <row r="63" spans="1:22" ht="15" customHeight="1">
      <c r="A63" s="5" t="s">
        <v>49</v>
      </c>
      <c r="B63" s="8" t="s">
        <v>40</v>
      </c>
      <c r="C63" s="13" t="s">
        <v>22</v>
      </c>
      <c r="D63" s="16">
        <v>3980.2691935594671</v>
      </c>
      <c r="E63" s="14">
        <v>33963</v>
      </c>
      <c r="F63" s="18" t="s">
        <v>23</v>
      </c>
      <c r="G63" s="19">
        <v>3980.2691935594671</v>
      </c>
      <c r="H63" s="20" t="s">
        <v>24</v>
      </c>
      <c r="I63" s="3">
        <v>1990.1345967797336</v>
      </c>
      <c r="J63" s="18" t="s">
        <v>25</v>
      </c>
      <c r="K63" s="3">
        <v>1393.0942177458135</v>
      </c>
      <c r="L63" s="18" t="s">
        <v>26</v>
      </c>
      <c r="M63" s="22">
        <v>796.05383871189349</v>
      </c>
      <c r="N63" s="18" t="s">
        <v>27</v>
      </c>
      <c r="O63" s="3">
        <v>1592.107677423787</v>
      </c>
      <c r="P63" s="3" t="s">
        <v>28</v>
      </c>
      <c r="Q63" s="3">
        <v>796.05383871189349</v>
      </c>
      <c r="R63" s="3" t="s">
        <v>29</v>
      </c>
      <c r="S63" s="3">
        <v>225.72</v>
      </c>
      <c r="T63" s="3" t="s">
        <v>30</v>
      </c>
      <c r="U63" s="3">
        <v>528.46</v>
      </c>
      <c r="V63" s="3">
        <v>15282.162556492054</v>
      </c>
    </row>
    <row r="64" spans="1:22" ht="15" customHeight="1">
      <c r="A64" s="5" t="s">
        <v>49</v>
      </c>
      <c r="B64" s="8" t="s">
        <v>41</v>
      </c>
      <c r="C64" s="13" t="s">
        <v>22</v>
      </c>
      <c r="D64" s="16">
        <v>4179.2762014924147</v>
      </c>
      <c r="E64" s="14">
        <v>33963</v>
      </c>
      <c r="F64" s="18" t="s">
        <v>23</v>
      </c>
      <c r="G64" s="19">
        <v>4179.2762014924147</v>
      </c>
      <c r="H64" s="20" t="s">
        <v>24</v>
      </c>
      <c r="I64" s="3">
        <v>2089.6381007462073</v>
      </c>
      <c r="J64" s="18" t="s">
        <v>25</v>
      </c>
      <c r="K64" s="3">
        <v>1462.7466705223451</v>
      </c>
      <c r="L64" s="18" t="s">
        <v>26</v>
      </c>
      <c r="M64" s="22">
        <v>835.85524029848295</v>
      </c>
      <c r="N64" s="18" t="s">
        <v>27</v>
      </c>
      <c r="O64" s="3">
        <v>1671.7104805969659</v>
      </c>
      <c r="P64" s="3" t="s">
        <v>28</v>
      </c>
      <c r="Q64" s="3">
        <v>835.85524029848295</v>
      </c>
      <c r="R64" s="3" t="s">
        <v>29</v>
      </c>
      <c r="S64" s="3">
        <v>225.72</v>
      </c>
      <c r="T64" s="3" t="s">
        <v>30</v>
      </c>
      <c r="U64" s="3">
        <v>528.46</v>
      </c>
      <c r="V64" s="3">
        <v>16008.538135447314</v>
      </c>
    </row>
    <row r="65" spans="1:22" ht="15" customHeight="1">
      <c r="A65" s="5" t="s">
        <v>49</v>
      </c>
      <c r="B65" s="8" t="s">
        <v>42</v>
      </c>
      <c r="C65" s="13" t="s">
        <v>22</v>
      </c>
      <c r="D65" s="16">
        <v>4388.2306272106343</v>
      </c>
      <c r="E65" s="14">
        <v>33963</v>
      </c>
      <c r="F65" s="18" t="s">
        <v>23</v>
      </c>
      <c r="G65" s="19">
        <v>4388.2306272106343</v>
      </c>
      <c r="H65" s="20" t="s">
        <v>24</v>
      </c>
      <c r="I65" s="3">
        <v>2194.1153136053172</v>
      </c>
      <c r="J65" s="18" t="s">
        <v>25</v>
      </c>
      <c r="K65" s="3">
        <v>1535.8807195237218</v>
      </c>
      <c r="L65" s="18" t="s">
        <v>26</v>
      </c>
      <c r="M65" s="22">
        <v>877.64612544212696</v>
      </c>
      <c r="N65" s="18" t="s">
        <v>27</v>
      </c>
      <c r="O65" s="3">
        <v>1755.2922508842539</v>
      </c>
      <c r="P65" s="3" t="s">
        <v>28</v>
      </c>
      <c r="Q65" s="3">
        <v>877.64612544212696</v>
      </c>
      <c r="R65" s="3" t="s">
        <v>29</v>
      </c>
      <c r="S65" s="3">
        <v>225.72</v>
      </c>
      <c r="T65" s="3" t="s">
        <v>30</v>
      </c>
      <c r="U65" s="3">
        <v>528.46</v>
      </c>
      <c r="V65" s="3">
        <v>16771.221789318817</v>
      </c>
    </row>
    <row r="66" spans="1:22" ht="15" customHeight="1">
      <c r="A66" s="5" t="s">
        <v>49</v>
      </c>
      <c r="B66" s="8" t="s">
        <v>43</v>
      </c>
      <c r="C66" s="13" t="s">
        <v>22</v>
      </c>
      <c r="D66" s="16">
        <v>4607.6603407616931</v>
      </c>
      <c r="E66" s="14">
        <v>33963</v>
      </c>
      <c r="F66" s="18" t="s">
        <v>23</v>
      </c>
      <c r="G66" s="19">
        <v>4607.6603407616931</v>
      </c>
      <c r="H66" s="20" t="s">
        <v>24</v>
      </c>
      <c r="I66" s="3">
        <v>2303.8301703808465</v>
      </c>
      <c r="J66" s="18" t="s">
        <v>25</v>
      </c>
      <c r="K66" s="3">
        <v>1612.6811192665925</v>
      </c>
      <c r="L66" s="18" t="s">
        <v>26</v>
      </c>
      <c r="M66" s="22">
        <v>921.53206815233864</v>
      </c>
      <c r="N66" s="18" t="s">
        <v>27</v>
      </c>
      <c r="O66" s="3">
        <v>1843.0641363046773</v>
      </c>
      <c r="P66" s="3" t="s">
        <v>28</v>
      </c>
      <c r="Q66" s="3">
        <v>921.53206815233864</v>
      </c>
      <c r="R66" s="3" t="s">
        <v>29</v>
      </c>
      <c r="S66" s="3">
        <v>225.72</v>
      </c>
      <c r="T66" s="3" t="s">
        <v>30</v>
      </c>
      <c r="U66" s="3">
        <v>528.46</v>
      </c>
      <c r="V66" s="3">
        <v>17572.140243780181</v>
      </c>
    </row>
    <row r="67" spans="1:22" ht="15" customHeight="1">
      <c r="A67" s="5" t="s">
        <v>49</v>
      </c>
      <c r="B67" s="8" t="s">
        <v>44</v>
      </c>
      <c r="C67" s="13" t="s">
        <v>22</v>
      </c>
      <c r="D67" s="16">
        <v>4838.0580208566544</v>
      </c>
      <c r="E67" s="14">
        <v>33963</v>
      </c>
      <c r="F67" s="18" t="s">
        <v>23</v>
      </c>
      <c r="G67" s="19">
        <v>4838.0580208566544</v>
      </c>
      <c r="H67" s="20" t="s">
        <v>24</v>
      </c>
      <c r="I67" s="3">
        <v>2419.0290104283272</v>
      </c>
      <c r="J67" s="18" t="s">
        <v>25</v>
      </c>
      <c r="K67" s="3">
        <v>1693.320307299829</v>
      </c>
      <c r="L67" s="18" t="s">
        <v>26</v>
      </c>
      <c r="M67" s="22">
        <v>967.6116041713309</v>
      </c>
      <c r="N67" s="18" t="s">
        <v>27</v>
      </c>
      <c r="O67" s="3">
        <v>1935.2232083426618</v>
      </c>
      <c r="P67" s="3" t="s">
        <v>28</v>
      </c>
      <c r="Q67" s="3">
        <v>967.6116041713309</v>
      </c>
      <c r="R67" s="3" t="s">
        <v>29</v>
      </c>
      <c r="S67" s="3">
        <v>225.72</v>
      </c>
      <c r="T67" s="3" t="s">
        <v>30</v>
      </c>
      <c r="U67" s="3">
        <v>528.46</v>
      </c>
      <c r="V67" s="3">
        <v>18413.091776126788</v>
      </c>
    </row>
    <row r="68" spans="1:22" ht="15" customHeight="1">
      <c r="A68" s="5" t="s">
        <v>49</v>
      </c>
      <c r="B68" s="8" t="s">
        <v>45</v>
      </c>
      <c r="C68" s="13" t="s">
        <v>22</v>
      </c>
      <c r="D68" s="16">
        <v>5079.9280766520833</v>
      </c>
      <c r="E68" s="14">
        <v>33963</v>
      </c>
      <c r="F68" s="18" t="s">
        <v>23</v>
      </c>
      <c r="G68" s="19">
        <v>5079.9280766520833</v>
      </c>
      <c r="H68" s="20" t="s">
        <v>24</v>
      </c>
      <c r="I68" s="3">
        <v>2539.9640383260416</v>
      </c>
      <c r="J68" s="18" t="s">
        <v>25</v>
      </c>
      <c r="K68" s="3">
        <v>1777.974826828229</v>
      </c>
      <c r="L68" s="18" t="s">
        <v>26</v>
      </c>
      <c r="M68" s="22">
        <v>1015.9856153304167</v>
      </c>
      <c r="N68" s="18" t="s">
        <v>27</v>
      </c>
      <c r="O68" s="3">
        <v>2031.9712306608335</v>
      </c>
      <c r="P68" s="3" t="s">
        <v>28</v>
      </c>
      <c r="Q68" s="3">
        <v>1015.9856153304167</v>
      </c>
      <c r="R68" s="3" t="s">
        <v>29</v>
      </c>
      <c r="S68" s="3">
        <v>225.72</v>
      </c>
      <c r="T68" s="3" t="s">
        <v>30</v>
      </c>
      <c r="U68" s="3">
        <v>528.46</v>
      </c>
      <c r="V68" s="3">
        <v>19295.917479780106</v>
      </c>
    </row>
    <row r="69" spans="1:22" ht="15" customHeight="1">
      <c r="A69" s="5" t="s">
        <v>49</v>
      </c>
      <c r="B69" s="8" t="s">
        <v>46</v>
      </c>
      <c r="C69" s="13" t="s">
        <v>22</v>
      </c>
      <c r="D69" s="16">
        <v>5333.9274130960621</v>
      </c>
      <c r="E69" s="14">
        <v>33963</v>
      </c>
      <c r="F69" s="18" t="s">
        <v>23</v>
      </c>
      <c r="G69" s="19">
        <v>5333.9274130960621</v>
      </c>
      <c r="H69" s="20" t="s">
        <v>24</v>
      </c>
      <c r="I69" s="3">
        <v>2666.963706548031</v>
      </c>
      <c r="J69" s="18" t="s">
        <v>25</v>
      </c>
      <c r="K69" s="3">
        <v>1866.8745945836215</v>
      </c>
      <c r="L69" s="18" t="s">
        <v>26</v>
      </c>
      <c r="M69" s="22">
        <v>1066.7854826192124</v>
      </c>
      <c r="N69" s="18" t="s">
        <v>27</v>
      </c>
      <c r="O69" s="3">
        <v>2133.5709652384248</v>
      </c>
      <c r="P69" s="3" t="s">
        <v>28</v>
      </c>
      <c r="Q69" s="3">
        <v>1066.7854826192124</v>
      </c>
      <c r="R69" s="3" t="s">
        <v>29</v>
      </c>
      <c r="S69" s="3">
        <v>225.72</v>
      </c>
      <c r="T69" s="3" t="s">
        <v>30</v>
      </c>
      <c r="U69" s="3">
        <v>528.46</v>
      </c>
      <c r="V69" s="3">
        <v>20223.015057800629</v>
      </c>
    </row>
    <row r="70" spans="1:22" ht="15" customHeight="1">
      <c r="A70" s="5" t="s">
        <v>50</v>
      </c>
      <c r="B70" s="6" t="s">
        <v>21</v>
      </c>
      <c r="C70" s="13" t="s">
        <v>22</v>
      </c>
      <c r="D70" s="14">
        <v>2443.5221806354589</v>
      </c>
      <c r="E70" s="14">
        <v>33963</v>
      </c>
      <c r="F70" s="18" t="s">
        <v>23</v>
      </c>
      <c r="G70" s="19">
        <v>2443.5221806354589</v>
      </c>
      <c r="H70" s="20" t="s">
        <v>24</v>
      </c>
      <c r="I70" s="3">
        <v>1221.7610903177294</v>
      </c>
      <c r="J70" s="18" t="s">
        <v>25</v>
      </c>
      <c r="K70" s="3">
        <v>855.23276322241054</v>
      </c>
      <c r="L70" s="18" t="s">
        <v>26</v>
      </c>
      <c r="M70" s="22">
        <v>488.70443612709181</v>
      </c>
      <c r="N70" s="18" t="s">
        <v>27</v>
      </c>
      <c r="O70" s="3">
        <v>977.40887225418362</v>
      </c>
      <c r="P70" s="3" t="s">
        <v>28</v>
      </c>
      <c r="Q70" s="3">
        <v>488.70443612709181</v>
      </c>
      <c r="R70" s="3" t="s">
        <v>29</v>
      </c>
      <c r="S70" s="3">
        <v>225.72</v>
      </c>
      <c r="T70" s="3" t="s">
        <v>30</v>
      </c>
      <c r="U70" s="3">
        <v>528.46</v>
      </c>
      <c r="V70" s="3">
        <v>9673.0359593194225</v>
      </c>
    </row>
    <row r="71" spans="1:22" ht="15" customHeight="1">
      <c r="A71" s="5" t="s">
        <v>50</v>
      </c>
      <c r="B71" s="7" t="s">
        <v>31</v>
      </c>
      <c r="C71" s="13" t="s">
        <v>22</v>
      </c>
      <c r="D71" s="15">
        <v>2565.694770533582</v>
      </c>
      <c r="E71" s="14">
        <v>33963</v>
      </c>
      <c r="F71" s="18" t="s">
        <v>23</v>
      </c>
      <c r="G71" s="19">
        <v>2565.694770533582</v>
      </c>
      <c r="H71" s="20" t="s">
        <v>24</v>
      </c>
      <c r="I71" s="3">
        <v>1282.847385266791</v>
      </c>
      <c r="J71" s="18" t="s">
        <v>25</v>
      </c>
      <c r="K71" s="3">
        <v>897.99316968675362</v>
      </c>
      <c r="L71" s="18" t="s">
        <v>26</v>
      </c>
      <c r="M71" s="22">
        <v>513.13895410671637</v>
      </c>
      <c r="N71" s="18" t="s">
        <v>27</v>
      </c>
      <c r="O71" s="3">
        <v>1026.2779082134327</v>
      </c>
      <c r="P71" s="3" t="s">
        <v>28</v>
      </c>
      <c r="Q71" s="3">
        <v>513.13895410671637</v>
      </c>
      <c r="R71" s="3" t="s">
        <v>29</v>
      </c>
      <c r="S71" s="3">
        <v>225.72</v>
      </c>
      <c r="T71" s="3" t="s">
        <v>30</v>
      </c>
      <c r="U71" s="3">
        <v>528.46</v>
      </c>
      <c r="V71" s="3">
        <v>10118.965912447573</v>
      </c>
    </row>
    <row r="72" spans="1:22" ht="15" customHeight="1">
      <c r="A72" s="5" t="s">
        <v>50</v>
      </c>
      <c r="B72" s="7" t="s">
        <v>32</v>
      </c>
      <c r="C72" s="13" t="s">
        <v>22</v>
      </c>
      <c r="D72" s="15">
        <v>2694.0141138744898</v>
      </c>
      <c r="E72" s="14">
        <v>33963</v>
      </c>
      <c r="F72" s="18" t="s">
        <v>23</v>
      </c>
      <c r="G72" s="19">
        <v>2694.0141138744898</v>
      </c>
      <c r="H72" s="20" t="s">
        <v>24</v>
      </c>
      <c r="I72" s="3">
        <v>1347.0070569372449</v>
      </c>
      <c r="J72" s="18" t="s">
        <v>25</v>
      </c>
      <c r="K72" s="3">
        <v>942.90493985607134</v>
      </c>
      <c r="L72" s="18" t="s">
        <v>26</v>
      </c>
      <c r="M72" s="22">
        <v>538.802822774898</v>
      </c>
      <c r="N72" s="18" t="s">
        <v>27</v>
      </c>
      <c r="O72" s="3">
        <v>1077.605645549796</v>
      </c>
      <c r="P72" s="3" t="s">
        <v>28</v>
      </c>
      <c r="Q72" s="3">
        <v>538.802822774898</v>
      </c>
      <c r="R72" s="3" t="s">
        <v>29</v>
      </c>
      <c r="S72" s="3">
        <v>225.72</v>
      </c>
      <c r="T72" s="3" t="s">
        <v>30</v>
      </c>
      <c r="U72" s="3">
        <v>528.46</v>
      </c>
      <c r="V72" s="3">
        <v>10587.331515641887</v>
      </c>
    </row>
    <row r="73" spans="1:22" ht="15" customHeight="1">
      <c r="A73" s="5" t="s">
        <v>50</v>
      </c>
      <c r="B73" s="8" t="s">
        <v>33</v>
      </c>
      <c r="C73" s="13" t="s">
        <v>22</v>
      </c>
      <c r="D73" s="16">
        <v>2828.6913586772121</v>
      </c>
      <c r="E73" s="14">
        <v>33963</v>
      </c>
      <c r="F73" s="18" t="s">
        <v>23</v>
      </c>
      <c r="G73" s="19">
        <v>2828.6913586772121</v>
      </c>
      <c r="H73" s="20" t="s">
        <v>24</v>
      </c>
      <c r="I73" s="3">
        <v>1414.345679338606</v>
      </c>
      <c r="J73" s="18" t="s">
        <v>25</v>
      </c>
      <c r="K73" s="3">
        <v>990.0419755370242</v>
      </c>
      <c r="L73" s="21" t="s">
        <v>26</v>
      </c>
      <c r="M73" s="22">
        <v>565.73827173544248</v>
      </c>
      <c r="N73" s="18" t="s">
        <v>27</v>
      </c>
      <c r="O73" s="3">
        <v>1131.476543470885</v>
      </c>
      <c r="P73" s="3" t="s">
        <v>28</v>
      </c>
      <c r="Q73" s="3">
        <v>565.73827173544248</v>
      </c>
      <c r="R73" s="3" t="s">
        <v>29</v>
      </c>
      <c r="S73" s="3">
        <v>225.72</v>
      </c>
      <c r="T73" s="3" t="s">
        <v>30</v>
      </c>
      <c r="U73" s="3">
        <v>528.46</v>
      </c>
      <c r="V73" s="3">
        <v>11078.903459171823</v>
      </c>
    </row>
    <row r="74" spans="1:22" ht="15" customHeight="1">
      <c r="A74" s="5" t="s">
        <v>50</v>
      </c>
      <c r="B74" s="8" t="s">
        <v>34</v>
      </c>
      <c r="C74" s="13" t="s">
        <v>22</v>
      </c>
      <c r="D74" s="16">
        <v>2970.1370705342988</v>
      </c>
      <c r="E74" s="14">
        <v>33963</v>
      </c>
      <c r="F74" s="18" t="s">
        <v>23</v>
      </c>
      <c r="G74" s="19">
        <v>2970.1370705342988</v>
      </c>
      <c r="H74" s="20" t="s">
        <v>24</v>
      </c>
      <c r="I74" s="3">
        <v>1485.0685352671494</v>
      </c>
      <c r="J74" s="18" t="s">
        <v>25</v>
      </c>
      <c r="K74" s="3">
        <v>1039.5479746870046</v>
      </c>
      <c r="L74" s="21" t="s">
        <v>26</v>
      </c>
      <c r="M74" s="22">
        <v>594.02741410685974</v>
      </c>
      <c r="N74" s="18" t="s">
        <v>27</v>
      </c>
      <c r="O74" s="3">
        <v>1188.0548282137195</v>
      </c>
      <c r="P74" s="3" t="s">
        <v>28</v>
      </c>
      <c r="Q74" s="3">
        <v>594.02741410685974</v>
      </c>
      <c r="R74" s="3" t="s">
        <v>29</v>
      </c>
      <c r="S74" s="3">
        <v>225.72</v>
      </c>
      <c r="T74" s="3" t="s">
        <v>30</v>
      </c>
      <c r="U74" s="3">
        <v>528.46</v>
      </c>
      <c r="V74" s="3">
        <v>11595.180307450191</v>
      </c>
    </row>
    <row r="75" spans="1:22" ht="15" customHeight="1">
      <c r="A75" s="5" t="s">
        <v>50</v>
      </c>
      <c r="B75" s="8" t="s">
        <v>35</v>
      </c>
      <c r="C75" s="13" t="s">
        <v>22</v>
      </c>
      <c r="D75" s="16">
        <v>3118.6562410287902</v>
      </c>
      <c r="E75" s="14">
        <v>33963</v>
      </c>
      <c r="F75" s="18" t="s">
        <v>23</v>
      </c>
      <c r="G75" s="19">
        <v>3118.6562410287902</v>
      </c>
      <c r="H75" s="20" t="s">
        <v>24</v>
      </c>
      <c r="I75" s="3">
        <v>1559.3281205143951</v>
      </c>
      <c r="J75" s="18" t="s">
        <v>25</v>
      </c>
      <c r="K75" s="3">
        <v>1091.5296843600765</v>
      </c>
      <c r="L75" s="21" t="s">
        <v>26</v>
      </c>
      <c r="M75" s="22">
        <v>623.73124820575811</v>
      </c>
      <c r="N75" s="18" t="s">
        <v>27</v>
      </c>
      <c r="O75" s="3">
        <v>1247.4624964115162</v>
      </c>
      <c r="P75" s="3" t="s">
        <v>28</v>
      </c>
      <c r="Q75" s="3">
        <v>623.73124820575811</v>
      </c>
      <c r="R75" s="3" t="s">
        <v>29</v>
      </c>
      <c r="S75" s="3">
        <v>225.72</v>
      </c>
      <c r="T75" s="3" t="s">
        <v>30</v>
      </c>
      <c r="U75" s="3">
        <v>528.46</v>
      </c>
      <c r="V75" s="3">
        <v>12137.275279755086</v>
      </c>
    </row>
    <row r="76" spans="1:22" ht="15" customHeight="1">
      <c r="A76" s="5" t="s">
        <v>50</v>
      </c>
      <c r="B76" s="8" t="s">
        <v>36</v>
      </c>
      <c r="C76" s="13" t="s">
        <v>22</v>
      </c>
      <c r="D76" s="16">
        <v>3274.600783525731</v>
      </c>
      <c r="E76" s="14">
        <v>33963</v>
      </c>
      <c r="F76" s="18" t="s">
        <v>23</v>
      </c>
      <c r="G76" s="19">
        <v>3274.600783525731</v>
      </c>
      <c r="H76" s="20" t="s">
        <v>24</v>
      </c>
      <c r="I76" s="3">
        <v>1637.3003917628655</v>
      </c>
      <c r="J76" s="18" t="s">
        <v>25</v>
      </c>
      <c r="K76" s="3">
        <v>1146.1102742340058</v>
      </c>
      <c r="L76" s="21" t="s">
        <v>26</v>
      </c>
      <c r="M76" s="22">
        <v>654.92015670514627</v>
      </c>
      <c r="N76" s="18" t="s">
        <v>27</v>
      </c>
      <c r="O76" s="3">
        <v>1309.8403134102925</v>
      </c>
      <c r="P76" s="3" t="s">
        <v>28</v>
      </c>
      <c r="Q76" s="3">
        <v>654.92015670514627</v>
      </c>
      <c r="R76" s="3" t="s">
        <v>29</v>
      </c>
      <c r="S76" s="3">
        <v>225.72</v>
      </c>
      <c r="T76" s="3" t="s">
        <v>30</v>
      </c>
      <c r="U76" s="3">
        <v>528.46</v>
      </c>
      <c r="V76" s="3">
        <v>12706.472859868918</v>
      </c>
    </row>
    <row r="77" spans="1:22" ht="15" customHeight="1">
      <c r="A77" s="5" t="s">
        <v>50</v>
      </c>
      <c r="B77" s="8" t="s">
        <v>37</v>
      </c>
      <c r="C77" s="13" t="s">
        <v>22</v>
      </c>
      <c r="D77" s="16">
        <v>3438.3108809446658</v>
      </c>
      <c r="E77" s="14">
        <v>33963</v>
      </c>
      <c r="F77" s="18" t="s">
        <v>23</v>
      </c>
      <c r="G77" s="19">
        <v>3438.3108809446658</v>
      </c>
      <c r="H77" s="20" t="s">
        <v>24</v>
      </c>
      <c r="I77" s="3">
        <v>1719.1554404723329</v>
      </c>
      <c r="J77" s="18" t="s">
        <v>25</v>
      </c>
      <c r="K77" s="3">
        <v>1203.4088083306328</v>
      </c>
      <c r="L77" s="21" t="s">
        <v>26</v>
      </c>
      <c r="M77" s="22">
        <v>687.66217618893324</v>
      </c>
      <c r="N77" s="18" t="s">
        <v>27</v>
      </c>
      <c r="O77" s="3">
        <v>1375.3243523778665</v>
      </c>
      <c r="P77" s="3" t="s">
        <v>28</v>
      </c>
      <c r="Q77" s="3">
        <v>687.66217618893324</v>
      </c>
      <c r="R77" s="3" t="s">
        <v>29</v>
      </c>
      <c r="S77" s="3">
        <v>225.72</v>
      </c>
      <c r="T77" s="3" t="s">
        <v>30</v>
      </c>
      <c r="U77" s="3">
        <v>528.46</v>
      </c>
      <c r="V77" s="3">
        <v>13304.014715448029</v>
      </c>
    </row>
    <row r="78" spans="1:22" ht="15" customHeight="1">
      <c r="A78" s="5" t="s">
        <v>50</v>
      </c>
      <c r="B78" s="8" t="s">
        <v>38</v>
      </c>
      <c r="C78" s="13" t="s">
        <v>22</v>
      </c>
      <c r="D78" s="16">
        <v>3610.1853684326434</v>
      </c>
      <c r="E78" s="14">
        <v>33963</v>
      </c>
      <c r="F78" s="18" t="s">
        <v>23</v>
      </c>
      <c r="G78" s="19">
        <v>3610.1853684326434</v>
      </c>
      <c r="H78" s="20" t="s">
        <v>24</v>
      </c>
      <c r="I78" s="3">
        <v>1805.0926842163217</v>
      </c>
      <c r="J78" s="18" t="s">
        <v>25</v>
      </c>
      <c r="K78" s="3">
        <v>1263.564878951425</v>
      </c>
      <c r="L78" s="21" t="s">
        <v>26</v>
      </c>
      <c r="M78" s="22">
        <v>722.03707368652874</v>
      </c>
      <c r="N78" s="18" t="s">
        <v>27</v>
      </c>
      <c r="O78" s="3">
        <v>1444.0741473730575</v>
      </c>
      <c r="P78" s="3" t="s">
        <v>28</v>
      </c>
      <c r="Q78" s="3">
        <v>722.03707368652874</v>
      </c>
      <c r="R78" s="3" t="s">
        <v>29</v>
      </c>
      <c r="S78" s="3">
        <v>225.72</v>
      </c>
      <c r="T78" s="3" t="s">
        <v>30</v>
      </c>
      <c r="U78" s="3">
        <v>528.46</v>
      </c>
      <c r="V78" s="3">
        <v>13931.356594779147</v>
      </c>
    </row>
    <row r="79" spans="1:22" ht="15" customHeight="1">
      <c r="A79" s="5" t="s">
        <v>50</v>
      </c>
      <c r="B79" s="8" t="s">
        <v>39</v>
      </c>
      <c r="C79" s="13" t="s">
        <v>22</v>
      </c>
      <c r="D79" s="16">
        <v>3790.7169247007287</v>
      </c>
      <c r="E79" s="14">
        <v>33963</v>
      </c>
      <c r="F79" s="18" t="s">
        <v>23</v>
      </c>
      <c r="G79" s="19">
        <v>3790.7169247007287</v>
      </c>
      <c r="H79" s="20" t="s">
        <v>24</v>
      </c>
      <c r="I79" s="3">
        <v>1895.3584623503643</v>
      </c>
      <c r="J79" s="18" t="s">
        <v>25</v>
      </c>
      <c r="K79" s="3">
        <v>1326.7509236452549</v>
      </c>
      <c r="L79" s="21" t="s">
        <v>26</v>
      </c>
      <c r="M79" s="22">
        <v>758.14338494014578</v>
      </c>
      <c r="N79" s="18" t="s">
        <v>27</v>
      </c>
      <c r="O79" s="3">
        <v>1516.2867698802916</v>
      </c>
      <c r="P79" s="3" t="s">
        <v>28</v>
      </c>
      <c r="Q79" s="3">
        <v>758.14338494014578</v>
      </c>
      <c r="R79" s="3" t="s">
        <v>29</v>
      </c>
      <c r="S79" s="3">
        <v>225.72</v>
      </c>
      <c r="T79" s="3" t="s">
        <v>30</v>
      </c>
      <c r="U79" s="3">
        <v>528.46</v>
      </c>
      <c r="V79" s="3">
        <v>14590.296775157658</v>
      </c>
    </row>
    <row r="80" spans="1:22" ht="15" customHeight="1">
      <c r="A80" s="5" t="s">
        <v>50</v>
      </c>
      <c r="B80" s="8" t="s">
        <v>40</v>
      </c>
      <c r="C80" s="13" t="s">
        <v>22</v>
      </c>
      <c r="D80" s="16">
        <v>3980.2691935594671</v>
      </c>
      <c r="E80" s="14">
        <v>33963</v>
      </c>
      <c r="F80" s="18" t="s">
        <v>23</v>
      </c>
      <c r="G80" s="19">
        <v>3980.2691935594671</v>
      </c>
      <c r="H80" s="20" t="s">
        <v>24</v>
      </c>
      <c r="I80" s="3">
        <v>1990.1345967797336</v>
      </c>
      <c r="J80" s="18" t="s">
        <v>25</v>
      </c>
      <c r="K80" s="3">
        <v>1393.0942177458135</v>
      </c>
      <c r="L80" s="21" t="s">
        <v>26</v>
      </c>
      <c r="M80" s="22">
        <v>796.05383871189349</v>
      </c>
      <c r="N80" s="18" t="s">
        <v>27</v>
      </c>
      <c r="O80" s="3">
        <v>1592.107677423787</v>
      </c>
      <c r="P80" s="3" t="s">
        <v>28</v>
      </c>
      <c r="Q80" s="3">
        <v>796.05383871189349</v>
      </c>
      <c r="R80" s="3" t="s">
        <v>29</v>
      </c>
      <c r="S80" s="3">
        <v>225.72</v>
      </c>
      <c r="T80" s="3" t="s">
        <v>30</v>
      </c>
      <c r="U80" s="3">
        <v>528.46</v>
      </c>
      <c r="V80" s="3">
        <v>15282.162556492054</v>
      </c>
    </row>
    <row r="81" spans="1:22" ht="15" customHeight="1">
      <c r="A81" s="5" t="s">
        <v>50</v>
      </c>
      <c r="B81" s="8" t="s">
        <v>41</v>
      </c>
      <c r="C81" s="13" t="s">
        <v>22</v>
      </c>
      <c r="D81" s="16">
        <v>4179.2762014924147</v>
      </c>
      <c r="E81" s="14">
        <v>33963</v>
      </c>
      <c r="F81" s="18" t="s">
        <v>23</v>
      </c>
      <c r="G81" s="19">
        <v>4179.2762014924147</v>
      </c>
      <c r="H81" s="20" t="s">
        <v>24</v>
      </c>
      <c r="I81" s="3">
        <v>2089.6381007462073</v>
      </c>
      <c r="J81" s="18" t="s">
        <v>25</v>
      </c>
      <c r="K81" s="3">
        <v>1462.7466705223451</v>
      </c>
      <c r="L81" s="21" t="s">
        <v>26</v>
      </c>
      <c r="M81" s="22">
        <v>835.85524029848295</v>
      </c>
      <c r="N81" s="18" t="s">
        <v>27</v>
      </c>
      <c r="O81" s="3">
        <v>1671.7104805969659</v>
      </c>
      <c r="P81" s="3" t="s">
        <v>28</v>
      </c>
      <c r="Q81" s="3">
        <v>835.85524029848295</v>
      </c>
      <c r="R81" s="3" t="s">
        <v>29</v>
      </c>
      <c r="S81" s="3">
        <v>225.72</v>
      </c>
      <c r="T81" s="3" t="s">
        <v>30</v>
      </c>
      <c r="U81" s="3">
        <v>528.46</v>
      </c>
      <c r="V81" s="3">
        <v>16008.538135447314</v>
      </c>
    </row>
    <row r="82" spans="1:22" ht="15" customHeight="1">
      <c r="A82" s="5" t="s">
        <v>50</v>
      </c>
      <c r="B82" s="8" t="s">
        <v>42</v>
      </c>
      <c r="C82" s="13" t="s">
        <v>22</v>
      </c>
      <c r="D82" s="16">
        <v>4388.2306272106343</v>
      </c>
      <c r="E82" s="14">
        <v>33963</v>
      </c>
      <c r="F82" s="18" t="s">
        <v>23</v>
      </c>
      <c r="G82" s="19">
        <v>4388.2306272106343</v>
      </c>
      <c r="H82" s="20" t="s">
        <v>24</v>
      </c>
      <c r="I82" s="3">
        <v>2194.1153136053172</v>
      </c>
      <c r="J82" s="18" t="s">
        <v>25</v>
      </c>
      <c r="K82" s="3">
        <v>1535.8807195237218</v>
      </c>
      <c r="L82" s="21" t="s">
        <v>26</v>
      </c>
      <c r="M82" s="22">
        <v>877.64612544212696</v>
      </c>
      <c r="N82" s="18" t="s">
        <v>27</v>
      </c>
      <c r="O82" s="3">
        <v>1755.2922508842539</v>
      </c>
      <c r="P82" s="3" t="s">
        <v>28</v>
      </c>
      <c r="Q82" s="3">
        <v>877.64612544212696</v>
      </c>
      <c r="R82" s="3" t="s">
        <v>29</v>
      </c>
      <c r="S82" s="3">
        <v>225.72</v>
      </c>
      <c r="T82" s="3" t="s">
        <v>30</v>
      </c>
      <c r="U82" s="3">
        <v>528.46</v>
      </c>
      <c r="V82" s="3">
        <v>16771.221789318817</v>
      </c>
    </row>
    <row r="83" spans="1:22" ht="15" customHeight="1">
      <c r="A83" s="5" t="s">
        <v>50</v>
      </c>
      <c r="B83" s="8" t="s">
        <v>43</v>
      </c>
      <c r="C83" s="13" t="s">
        <v>22</v>
      </c>
      <c r="D83" s="16">
        <v>4607.6603407616931</v>
      </c>
      <c r="E83" s="14">
        <v>33963</v>
      </c>
      <c r="F83" s="18" t="s">
        <v>23</v>
      </c>
      <c r="G83" s="19">
        <v>4607.6603407616931</v>
      </c>
      <c r="H83" s="20" t="s">
        <v>24</v>
      </c>
      <c r="I83" s="3">
        <v>2303.8301703808465</v>
      </c>
      <c r="J83" s="18" t="s">
        <v>25</v>
      </c>
      <c r="K83" s="3">
        <v>1612.6811192665925</v>
      </c>
      <c r="L83" s="21" t="s">
        <v>26</v>
      </c>
      <c r="M83" s="22">
        <v>921.53206815233864</v>
      </c>
      <c r="N83" s="18" t="s">
        <v>27</v>
      </c>
      <c r="O83" s="3">
        <v>1843.0641363046773</v>
      </c>
      <c r="P83" s="3" t="s">
        <v>28</v>
      </c>
      <c r="Q83" s="3">
        <v>921.53206815233864</v>
      </c>
      <c r="R83" s="3" t="s">
        <v>29</v>
      </c>
      <c r="S83" s="3">
        <v>225.72</v>
      </c>
      <c r="T83" s="3" t="s">
        <v>30</v>
      </c>
      <c r="U83" s="3">
        <v>528.46</v>
      </c>
      <c r="V83" s="3">
        <v>17572.140243780181</v>
      </c>
    </row>
    <row r="84" spans="1:22" ht="15" customHeight="1">
      <c r="A84" s="5" t="s">
        <v>50</v>
      </c>
      <c r="B84" s="8" t="s">
        <v>44</v>
      </c>
      <c r="C84" s="13" t="s">
        <v>22</v>
      </c>
      <c r="D84" s="16">
        <v>4838.0580208566544</v>
      </c>
      <c r="E84" s="14">
        <v>33963</v>
      </c>
      <c r="F84" s="18" t="s">
        <v>23</v>
      </c>
      <c r="G84" s="19">
        <v>4838.0580208566544</v>
      </c>
      <c r="H84" s="20" t="s">
        <v>24</v>
      </c>
      <c r="I84" s="3">
        <v>2419.0290104283272</v>
      </c>
      <c r="J84" s="18" t="s">
        <v>25</v>
      </c>
      <c r="K84" s="3">
        <v>1693.320307299829</v>
      </c>
      <c r="L84" s="21" t="s">
        <v>26</v>
      </c>
      <c r="M84" s="22">
        <v>967.6116041713309</v>
      </c>
      <c r="N84" s="18" t="s">
        <v>27</v>
      </c>
      <c r="O84" s="3">
        <v>1935.2232083426618</v>
      </c>
      <c r="P84" s="3" t="s">
        <v>28</v>
      </c>
      <c r="Q84" s="3">
        <v>967.6116041713309</v>
      </c>
      <c r="R84" s="3" t="s">
        <v>29</v>
      </c>
      <c r="S84" s="3">
        <v>225.72</v>
      </c>
      <c r="T84" s="3" t="s">
        <v>30</v>
      </c>
      <c r="U84" s="3">
        <v>528.46</v>
      </c>
      <c r="V84" s="3">
        <v>18413.091776126788</v>
      </c>
    </row>
    <row r="85" spans="1:22" ht="15" customHeight="1">
      <c r="A85" s="5" t="s">
        <v>50</v>
      </c>
      <c r="B85" s="8" t="s">
        <v>45</v>
      </c>
      <c r="C85" s="13" t="s">
        <v>22</v>
      </c>
      <c r="D85" s="16">
        <v>5079.9280766520833</v>
      </c>
      <c r="E85" s="14">
        <v>33963</v>
      </c>
      <c r="F85" s="18" t="s">
        <v>23</v>
      </c>
      <c r="G85" s="19">
        <v>5079.9280766520833</v>
      </c>
      <c r="H85" s="20" t="s">
        <v>24</v>
      </c>
      <c r="I85" s="3">
        <v>2539.9640383260416</v>
      </c>
      <c r="J85" s="18" t="s">
        <v>25</v>
      </c>
      <c r="K85" s="3">
        <v>1777.974826828229</v>
      </c>
      <c r="L85" s="21" t="s">
        <v>26</v>
      </c>
      <c r="M85" s="22">
        <v>1015.9856153304167</v>
      </c>
      <c r="N85" s="18" t="s">
        <v>27</v>
      </c>
      <c r="O85" s="3">
        <v>2031.9712306608335</v>
      </c>
      <c r="P85" s="3" t="s">
        <v>28</v>
      </c>
      <c r="Q85" s="3">
        <v>1015.9856153304167</v>
      </c>
      <c r="R85" s="3" t="s">
        <v>29</v>
      </c>
      <c r="S85" s="3">
        <v>225.72</v>
      </c>
      <c r="T85" s="3" t="s">
        <v>30</v>
      </c>
      <c r="U85" s="3">
        <v>528.46</v>
      </c>
      <c r="V85" s="3">
        <v>19295.917479780106</v>
      </c>
    </row>
    <row r="86" spans="1:22" ht="15" customHeight="1">
      <c r="A86" s="5" t="s">
        <v>50</v>
      </c>
      <c r="B86" s="8" t="s">
        <v>46</v>
      </c>
      <c r="C86" s="13" t="s">
        <v>22</v>
      </c>
      <c r="D86" s="16">
        <v>5333.9274130960621</v>
      </c>
      <c r="E86" s="14">
        <v>33963</v>
      </c>
      <c r="F86" s="18" t="s">
        <v>23</v>
      </c>
      <c r="G86" s="19">
        <v>5333.9274130960621</v>
      </c>
      <c r="H86" s="20" t="s">
        <v>24</v>
      </c>
      <c r="I86" s="3">
        <v>2666.963706548031</v>
      </c>
      <c r="J86" s="18" t="s">
        <v>25</v>
      </c>
      <c r="K86" s="3">
        <v>1866.8745945836215</v>
      </c>
      <c r="L86" s="21" t="s">
        <v>26</v>
      </c>
      <c r="M86" s="22">
        <v>1066.7854826192124</v>
      </c>
      <c r="N86" s="18" t="s">
        <v>27</v>
      </c>
      <c r="O86" s="3">
        <v>2133.5709652384248</v>
      </c>
      <c r="P86" s="3" t="s">
        <v>28</v>
      </c>
      <c r="Q86" s="3">
        <v>1066.7854826192124</v>
      </c>
      <c r="R86" s="3" t="s">
        <v>29</v>
      </c>
      <c r="S86" s="3">
        <v>225.72</v>
      </c>
      <c r="T86" s="3" t="s">
        <v>30</v>
      </c>
      <c r="U86" s="3">
        <v>528.46</v>
      </c>
      <c r="V86" s="3">
        <v>20223.015057800629</v>
      </c>
    </row>
    <row r="87" spans="1:22" ht="15" customHeight="1">
      <c r="A87" s="5" t="s">
        <v>51</v>
      </c>
      <c r="B87" s="6" t="s">
        <v>21</v>
      </c>
      <c r="C87" s="13" t="s">
        <v>22</v>
      </c>
      <c r="D87" s="14">
        <v>2443.5221806354589</v>
      </c>
      <c r="E87" s="14">
        <v>33963</v>
      </c>
      <c r="F87" s="18" t="s">
        <v>23</v>
      </c>
      <c r="G87" s="19">
        <v>2443.5221806354589</v>
      </c>
      <c r="H87" s="20" t="s">
        <v>24</v>
      </c>
      <c r="I87" s="3">
        <v>1221.7610903177294</v>
      </c>
      <c r="J87" s="18" t="s">
        <v>25</v>
      </c>
      <c r="K87" s="3">
        <v>855.23276322241054</v>
      </c>
      <c r="L87" s="21" t="s">
        <v>26</v>
      </c>
      <c r="M87" s="22">
        <v>488.70443612709181</v>
      </c>
      <c r="N87" s="18" t="s">
        <v>27</v>
      </c>
      <c r="O87" s="3">
        <v>977.40887225418362</v>
      </c>
      <c r="P87" s="3" t="s">
        <v>28</v>
      </c>
      <c r="Q87" s="3">
        <v>488.70443612709181</v>
      </c>
      <c r="R87" s="3" t="s">
        <v>29</v>
      </c>
      <c r="S87" s="3">
        <v>225.72</v>
      </c>
      <c r="T87" s="3" t="s">
        <v>30</v>
      </c>
      <c r="U87" s="3">
        <v>528.46</v>
      </c>
      <c r="V87" s="3">
        <v>9673.0359593194225</v>
      </c>
    </row>
    <row r="88" spans="1:22" ht="15" customHeight="1">
      <c r="A88" s="5" t="s">
        <v>51</v>
      </c>
      <c r="B88" s="7" t="s">
        <v>31</v>
      </c>
      <c r="C88" s="13" t="s">
        <v>22</v>
      </c>
      <c r="D88" s="15">
        <v>2565.694770533582</v>
      </c>
      <c r="E88" s="14">
        <v>33963</v>
      </c>
      <c r="F88" s="18" t="s">
        <v>23</v>
      </c>
      <c r="G88" s="19">
        <v>2565.694770533582</v>
      </c>
      <c r="H88" s="20" t="s">
        <v>24</v>
      </c>
      <c r="I88" s="3">
        <v>1282.847385266791</v>
      </c>
      <c r="J88" s="18" t="s">
        <v>25</v>
      </c>
      <c r="K88" s="3">
        <v>897.99316968675362</v>
      </c>
      <c r="L88" s="21" t="s">
        <v>26</v>
      </c>
      <c r="M88" s="22">
        <v>513.13895410671637</v>
      </c>
      <c r="N88" s="18" t="s">
        <v>27</v>
      </c>
      <c r="O88" s="3">
        <v>1026.2779082134327</v>
      </c>
      <c r="P88" s="3" t="s">
        <v>28</v>
      </c>
      <c r="Q88" s="3">
        <v>513.13895410671637</v>
      </c>
      <c r="R88" s="3" t="s">
        <v>29</v>
      </c>
      <c r="S88" s="3">
        <v>225.72</v>
      </c>
      <c r="T88" s="3" t="s">
        <v>30</v>
      </c>
      <c r="U88" s="3">
        <v>528.46</v>
      </c>
      <c r="V88" s="3">
        <v>10118.965912447573</v>
      </c>
    </row>
    <row r="89" spans="1:22" ht="15" customHeight="1">
      <c r="A89" s="5" t="s">
        <v>51</v>
      </c>
      <c r="B89" s="7" t="s">
        <v>32</v>
      </c>
      <c r="C89" s="13" t="s">
        <v>22</v>
      </c>
      <c r="D89" s="15">
        <v>2694.0141138744898</v>
      </c>
      <c r="E89" s="14">
        <v>33963</v>
      </c>
      <c r="F89" s="18" t="s">
        <v>23</v>
      </c>
      <c r="G89" s="19">
        <v>2694.0141138744898</v>
      </c>
      <c r="H89" s="20" t="s">
        <v>24</v>
      </c>
      <c r="I89" s="3">
        <v>1347.0070569372449</v>
      </c>
      <c r="J89" s="18" t="s">
        <v>25</v>
      </c>
      <c r="K89" s="3">
        <v>942.90493985607134</v>
      </c>
      <c r="L89" s="21" t="s">
        <v>26</v>
      </c>
      <c r="M89" s="22">
        <v>538.802822774898</v>
      </c>
      <c r="N89" s="18" t="s">
        <v>27</v>
      </c>
      <c r="O89" s="3">
        <v>1077.605645549796</v>
      </c>
      <c r="P89" s="3" t="s">
        <v>28</v>
      </c>
      <c r="Q89" s="3">
        <v>538.802822774898</v>
      </c>
      <c r="R89" s="3" t="s">
        <v>29</v>
      </c>
      <c r="S89" s="3">
        <v>225.72</v>
      </c>
      <c r="T89" s="3" t="s">
        <v>30</v>
      </c>
      <c r="U89" s="3">
        <v>528.46</v>
      </c>
      <c r="V89" s="3">
        <v>10587.331515641887</v>
      </c>
    </row>
    <row r="90" spans="1:22" ht="15" customHeight="1">
      <c r="A90" s="5" t="s">
        <v>51</v>
      </c>
      <c r="B90" s="8" t="s">
        <v>33</v>
      </c>
      <c r="C90" s="13" t="s">
        <v>22</v>
      </c>
      <c r="D90" s="16">
        <v>2828.6913586772121</v>
      </c>
      <c r="E90" s="14">
        <v>33963</v>
      </c>
      <c r="F90" s="18" t="s">
        <v>23</v>
      </c>
      <c r="G90" s="19">
        <v>2828.6913586772121</v>
      </c>
      <c r="H90" s="20" t="s">
        <v>24</v>
      </c>
      <c r="I90" s="3">
        <v>1414.345679338606</v>
      </c>
      <c r="J90" s="18" t="s">
        <v>25</v>
      </c>
      <c r="K90" s="3">
        <v>990.0419755370242</v>
      </c>
      <c r="L90" s="21" t="s">
        <v>26</v>
      </c>
      <c r="M90" s="22">
        <v>565.73827173544248</v>
      </c>
      <c r="N90" s="18" t="s">
        <v>27</v>
      </c>
      <c r="O90" s="3">
        <v>1131.476543470885</v>
      </c>
      <c r="P90" s="3" t="s">
        <v>28</v>
      </c>
      <c r="Q90" s="3">
        <v>565.73827173544248</v>
      </c>
      <c r="R90" s="3" t="s">
        <v>29</v>
      </c>
      <c r="S90" s="3">
        <v>225.72</v>
      </c>
      <c r="T90" s="3" t="s">
        <v>30</v>
      </c>
      <c r="U90" s="3">
        <v>528.46</v>
      </c>
      <c r="V90" s="3">
        <v>11078.903459171823</v>
      </c>
    </row>
    <row r="91" spans="1:22" ht="15" customHeight="1">
      <c r="A91" s="5" t="s">
        <v>51</v>
      </c>
      <c r="B91" s="8" t="s">
        <v>34</v>
      </c>
      <c r="C91" s="13" t="s">
        <v>22</v>
      </c>
      <c r="D91" s="16">
        <v>2970.1370705342988</v>
      </c>
      <c r="E91" s="14">
        <v>33963</v>
      </c>
      <c r="F91" s="18" t="s">
        <v>23</v>
      </c>
      <c r="G91" s="19">
        <v>2970.1370705342988</v>
      </c>
      <c r="H91" s="20" t="s">
        <v>24</v>
      </c>
      <c r="I91" s="3">
        <v>1485.0685352671494</v>
      </c>
      <c r="J91" s="18" t="s">
        <v>25</v>
      </c>
      <c r="K91" s="3">
        <v>1039.5479746870046</v>
      </c>
      <c r="L91" s="21" t="s">
        <v>26</v>
      </c>
      <c r="M91" s="22">
        <v>594.02741410685974</v>
      </c>
      <c r="N91" s="18" t="s">
        <v>27</v>
      </c>
      <c r="O91" s="3">
        <v>1188.0548282137195</v>
      </c>
      <c r="P91" s="3" t="s">
        <v>28</v>
      </c>
      <c r="Q91" s="3">
        <v>594.02741410685974</v>
      </c>
      <c r="R91" s="3" t="s">
        <v>29</v>
      </c>
      <c r="S91" s="3">
        <v>225.72</v>
      </c>
      <c r="T91" s="3" t="s">
        <v>30</v>
      </c>
      <c r="U91" s="3">
        <v>528.46</v>
      </c>
      <c r="V91" s="3">
        <v>11595.180307450191</v>
      </c>
    </row>
    <row r="92" spans="1:22" ht="15" customHeight="1">
      <c r="A92" s="5" t="s">
        <v>51</v>
      </c>
      <c r="B92" s="8" t="s">
        <v>35</v>
      </c>
      <c r="C92" s="13" t="s">
        <v>22</v>
      </c>
      <c r="D92" s="16">
        <v>3118.6562410287902</v>
      </c>
      <c r="E92" s="14">
        <v>33963</v>
      </c>
      <c r="F92" s="18" t="s">
        <v>23</v>
      </c>
      <c r="G92" s="19">
        <v>3118.6562410287902</v>
      </c>
      <c r="H92" s="20" t="s">
        <v>24</v>
      </c>
      <c r="I92" s="3">
        <v>1559.3281205143951</v>
      </c>
      <c r="J92" s="18" t="s">
        <v>25</v>
      </c>
      <c r="K92" s="3">
        <v>1091.5296843600765</v>
      </c>
      <c r="L92" s="21" t="s">
        <v>26</v>
      </c>
      <c r="M92" s="22">
        <v>623.73124820575811</v>
      </c>
      <c r="N92" s="18" t="s">
        <v>27</v>
      </c>
      <c r="O92" s="3">
        <v>1247.4624964115162</v>
      </c>
      <c r="P92" s="3" t="s">
        <v>28</v>
      </c>
      <c r="Q92" s="3">
        <v>623.73124820575811</v>
      </c>
      <c r="R92" s="3" t="s">
        <v>29</v>
      </c>
      <c r="S92" s="3">
        <v>225.72</v>
      </c>
      <c r="T92" s="3" t="s">
        <v>30</v>
      </c>
      <c r="U92" s="3">
        <v>528.46</v>
      </c>
      <c r="V92" s="3">
        <v>12137.275279755086</v>
      </c>
    </row>
    <row r="93" spans="1:22" ht="15" customHeight="1">
      <c r="A93" s="5" t="s">
        <v>51</v>
      </c>
      <c r="B93" s="8" t="s">
        <v>36</v>
      </c>
      <c r="C93" s="13" t="s">
        <v>22</v>
      </c>
      <c r="D93" s="16">
        <v>3274.600783525731</v>
      </c>
      <c r="E93" s="14">
        <v>33963</v>
      </c>
      <c r="F93" s="18" t="s">
        <v>23</v>
      </c>
      <c r="G93" s="19">
        <v>3274.600783525731</v>
      </c>
      <c r="H93" s="20" t="s">
        <v>24</v>
      </c>
      <c r="I93" s="3">
        <v>1637.3003917628655</v>
      </c>
      <c r="J93" s="18" t="s">
        <v>25</v>
      </c>
      <c r="K93" s="3">
        <v>1146.1102742340058</v>
      </c>
      <c r="L93" s="21" t="s">
        <v>26</v>
      </c>
      <c r="M93" s="22">
        <v>654.92015670514627</v>
      </c>
      <c r="N93" s="18" t="s">
        <v>27</v>
      </c>
      <c r="O93" s="3">
        <v>1309.8403134102925</v>
      </c>
      <c r="P93" s="3" t="s">
        <v>28</v>
      </c>
      <c r="Q93" s="3">
        <v>654.92015670514627</v>
      </c>
      <c r="R93" s="3" t="s">
        <v>29</v>
      </c>
      <c r="S93" s="3">
        <v>225.72</v>
      </c>
      <c r="T93" s="3" t="s">
        <v>30</v>
      </c>
      <c r="U93" s="3">
        <v>528.46</v>
      </c>
      <c r="V93" s="3">
        <v>12706.472859868918</v>
      </c>
    </row>
    <row r="94" spans="1:22" ht="15" customHeight="1">
      <c r="A94" s="5" t="s">
        <v>51</v>
      </c>
      <c r="B94" s="8" t="s">
        <v>37</v>
      </c>
      <c r="C94" s="13" t="s">
        <v>22</v>
      </c>
      <c r="D94" s="16">
        <v>3438.3108809446658</v>
      </c>
      <c r="E94" s="14">
        <v>33963</v>
      </c>
      <c r="F94" s="18" t="s">
        <v>23</v>
      </c>
      <c r="G94" s="19">
        <v>3438.3108809446658</v>
      </c>
      <c r="H94" s="20" t="s">
        <v>24</v>
      </c>
      <c r="I94" s="3">
        <v>1719.1554404723329</v>
      </c>
      <c r="J94" s="18" t="s">
        <v>25</v>
      </c>
      <c r="K94" s="3">
        <v>1203.4088083306328</v>
      </c>
      <c r="L94" s="21" t="s">
        <v>26</v>
      </c>
      <c r="M94" s="22">
        <v>687.66217618893324</v>
      </c>
      <c r="N94" s="18" t="s">
        <v>27</v>
      </c>
      <c r="O94" s="3">
        <v>1375.3243523778665</v>
      </c>
      <c r="P94" s="3" t="s">
        <v>28</v>
      </c>
      <c r="Q94" s="3">
        <v>687.66217618893324</v>
      </c>
      <c r="R94" s="3" t="s">
        <v>29</v>
      </c>
      <c r="S94" s="3">
        <v>225.72</v>
      </c>
      <c r="T94" s="3" t="s">
        <v>30</v>
      </c>
      <c r="U94" s="3">
        <v>528.46</v>
      </c>
      <c r="V94" s="3">
        <v>13304.014715448029</v>
      </c>
    </row>
    <row r="95" spans="1:22" ht="15" customHeight="1">
      <c r="A95" s="5" t="s">
        <v>51</v>
      </c>
      <c r="B95" s="8" t="s">
        <v>38</v>
      </c>
      <c r="C95" s="13" t="s">
        <v>22</v>
      </c>
      <c r="D95" s="16">
        <v>3610.1853684326434</v>
      </c>
      <c r="E95" s="14">
        <v>33963</v>
      </c>
      <c r="F95" s="18" t="s">
        <v>23</v>
      </c>
      <c r="G95" s="19">
        <v>3610.1853684326434</v>
      </c>
      <c r="H95" s="20" t="s">
        <v>24</v>
      </c>
      <c r="I95" s="3">
        <v>1805.0926842163217</v>
      </c>
      <c r="J95" s="18" t="s">
        <v>25</v>
      </c>
      <c r="K95" s="3">
        <v>1263.564878951425</v>
      </c>
      <c r="L95" s="21" t="s">
        <v>26</v>
      </c>
      <c r="M95" s="22">
        <v>722.03707368652874</v>
      </c>
      <c r="N95" s="18" t="s">
        <v>27</v>
      </c>
      <c r="O95" s="3">
        <v>1444.0741473730575</v>
      </c>
      <c r="P95" s="3" t="s">
        <v>28</v>
      </c>
      <c r="Q95" s="3">
        <v>722.03707368652874</v>
      </c>
      <c r="R95" s="3" t="s">
        <v>29</v>
      </c>
      <c r="S95" s="3">
        <v>225.72</v>
      </c>
      <c r="T95" s="3" t="s">
        <v>30</v>
      </c>
      <c r="U95" s="3">
        <v>528.46</v>
      </c>
      <c r="V95" s="3">
        <v>13931.356594779147</v>
      </c>
    </row>
    <row r="96" spans="1:22" ht="15" customHeight="1">
      <c r="A96" s="5" t="s">
        <v>51</v>
      </c>
      <c r="B96" s="8" t="s">
        <v>39</v>
      </c>
      <c r="C96" s="13" t="s">
        <v>22</v>
      </c>
      <c r="D96" s="16">
        <v>3790.7169247007287</v>
      </c>
      <c r="E96" s="14">
        <v>33963</v>
      </c>
      <c r="F96" s="18" t="s">
        <v>23</v>
      </c>
      <c r="G96" s="19">
        <v>3790.7169247007287</v>
      </c>
      <c r="H96" s="20" t="s">
        <v>24</v>
      </c>
      <c r="I96" s="3">
        <v>1895.3584623503643</v>
      </c>
      <c r="J96" s="18" t="s">
        <v>25</v>
      </c>
      <c r="K96" s="3">
        <v>1326.7509236452549</v>
      </c>
      <c r="L96" s="21" t="s">
        <v>26</v>
      </c>
      <c r="M96" s="22">
        <v>758.14338494014578</v>
      </c>
      <c r="N96" s="18" t="s">
        <v>27</v>
      </c>
      <c r="O96" s="3">
        <v>1516.2867698802916</v>
      </c>
      <c r="P96" s="3" t="s">
        <v>28</v>
      </c>
      <c r="Q96" s="3">
        <v>758.14338494014578</v>
      </c>
      <c r="R96" s="3" t="s">
        <v>29</v>
      </c>
      <c r="S96" s="3">
        <v>225.72</v>
      </c>
      <c r="T96" s="3" t="s">
        <v>30</v>
      </c>
      <c r="U96" s="3">
        <v>528.46</v>
      </c>
      <c r="V96" s="3">
        <v>14590.296775157658</v>
      </c>
    </row>
    <row r="97" spans="1:22" ht="15" customHeight="1">
      <c r="A97" s="5" t="s">
        <v>51</v>
      </c>
      <c r="B97" s="8" t="s">
        <v>40</v>
      </c>
      <c r="C97" s="13" t="s">
        <v>22</v>
      </c>
      <c r="D97" s="16">
        <v>3980.2691935594671</v>
      </c>
      <c r="E97" s="14">
        <v>33963</v>
      </c>
      <c r="F97" s="18" t="s">
        <v>23</v>
      </c>
      <c r="G97" s="19">
        <v>3980.2691935594671</v>
      </c>
      <c r="H97" s="20" t="s">
        <v>24</v>
      </c>
      <c r="I97" s="3">
        <v>1990.1345967797336</v>
      </c>
      <c r="J97" s="18" t="s">
        <v>25</v>
      </c>
      <c r="K97" s="3">
        <v>1393.0942177458135</v>
      </c>
      <c r="L97" s="21" t="s">
        <v>26</v>
      </c>
      <c r="M97" s="22">
        <v>796.05383871189349</v>
      </c>
      <c r="N97" s="18" t="s">
        <v>27</v>
      </c>
      <c r="O97" s="3">
        <v>1592.107677423787</v>
      </c>
      <c r="P97" s="3" t="s">
        <v>28</v>
      </c>
      <c r="Q97" s="3">
        <v>796.05383871189349</v>
      </c>
      <c r="R97" s="3" t="s">
        <v>29</v>
      </c>
      <c r="S97" s="3">
        <v>225.72</v>
      </c>
      <c r="T97" s="3" t="s">
        <v>30</v>
      </c>
      <c r="U97" s="3">
        <v>528.46</v>
      </c>
      <c r="V97" s="3">
        <v>15282.162556492054</v>
      </c>
    </row>
    <row r="98" spans="1:22" ht="15" customHeight="1">
      <c r="A98" s="5" t="s">
        <v>51</v>
      </c>
      <c r="B98" s="8" t="s">
        <v>41</v>
      </c>
      <c r="C98" s="13" t="s">
        <v>22</v>
      </c>
      <c r="D98" s="16">
        <v>4179.2762014924147</v>
      </c>
      <c r="E98" s="14">
        <v>33963</v>
      </c>
      <c r="F98" s="18" t="s">
        <v>23</v>
      </c>
      <c r="G98" s="19">
        <v>4179.2762014924147</v>
      </c>
      <c r="H98" s="20" t="s">
        <v>24</v>
      </c>
      <c r="I98" s="3">
        <v>2089.6381007462073</v>
      </c>
      <c r="J98" s="18" t="s">
        <v>25</v>
      </c>
      <c r="K98" s="3">
        <v>1462.7466705223451</v>
      </c>
      <c r="L98" s="21" t="s">
        <v>26</v>
      </c>
      <c r="M98" s="22">
        <v>835.85524029848295</v>
      </c>
      <c r="N98" s="18" t="s">
        <v>27</v>
      </c>
      <c r="O98" s="3">
        <v>1671.7104805969659</v>
      </c>
      <c r="P98" s="3" t="s">
        <v>28</v>
      </c>
      <c r="Q98" s="3">
        <v>835.85524029848295</v>
      </c>
      <c r="R98" s="3" t="s">
        <v>29</v>
      </c>
      <c r="S98" s="3">
        <v>225.72</v>
      </c>
      <c r="T98" s="3" t="s">
        <v>30</v>
      </c>
      <c r="U98" s="3">
        <v>528.46</v>
      </c>
      <c r="V98" s="3">
        <v>16008.538135447314</v>
      </c>
    </row>
    <row r="99" spans="1:22" ht="15" customHeight="1">
      <c r="A99" s="5" t="s">
        <v>51</v>
      </c>
      <c r="B99" s="8" t="s">
        <v>42</v>
      </c>
      <c r="C99" s="13" t="s">
        <v>22</v>
      </c>
      <c r="D99" s="16">
        <v>4388.2306272106343</v>
      </c>
      <c r="E99" s="14">
        <v>33963</v>
      </c>
      <c r="F99" s="18" t="s">
        <v>23</v>
      </c>
      <c r="G99" s="19">
        <v>4388.2306272106343</v>
      </c>
      <c r="H99" s="20" t="s">
        <v>24</v>
      </c>
      <c r="I99" s="3">
        <v>2194.1153136053172</v>
      </c>
      <c r="J99" s="18" t="s">
        <v>25</v>
      </c>
      <c r="K99" s="3">
        <v>1535.8807195237218</v>
      </c>
      <c r="L99" s="21" t="s">
        <v>26</v>
      </c>
      <c r="M99" s="22">
        <v>877.64612544212696</v>
      </c>
      <c r="N99" s="18" t="s">
        <v>27</v>
      </c>
      <c r="O99" s="3">
        <v>1755.2922508842539</v>
      </c>
      <c r="P99" s="3" t="s">
        <v>28</v>
      </c>
      <c r="Q99" s="3">
        <v>877.64612544212696</v>
      </c>
      <c r="R99" s="3" t="s">
        <v>29</v>
      </c>
      <c r="S99" s="3">
        <v>225.72</v>
      </c>
      <c r="T99" s="3" t="s">
        <v>30</v>
      </c>
      <c r="U99" s="3">
        <v>528.46</v>
      </c>
      <c r="V99" s="3">
        <v>16771.221789318817</v>
      </c>
    </row>
    <row r="100" spans="1:22" ht="15" customHeight="1">
      <c r="A100" s="5" t="s">
        <v>51</v>
      </c>
      <c r="B100" s="8" t="s">
        <v>43</v>
      </c>
      <c r="C100" s="13" t="s">
        <v>22</v>
      </c>
      <c r="D100" s="16">
        <v>4607.6603407616931</v>
      </c>
      <c r="E100" s="14">
        <v>33963</v>
      </c>
      <c r="F100" s="18" t="s">
        <v>23</v>
      </c>
      <c r="G100" s="19">
        <v>4607.6603407616931</v>
      </c>
      <c r="H100" s="20" t="s">
        <v>24</v>
      </c>
      <c r="I100" s="3">
        <v>2303.8301703808465</v>
      </c>
      <c r="J100" s="18" t="s">
        <v>25</v>
      </c>
      <c r="K100" s="3">
        <v>1612.6811192665925</v>
      </c>
      <c r="L100" s="21" t="s">
        <v>26</v>
      </c>
      <c r="M100" s="22">
        <v>921.53206815233864</v>
      </c>
      <c r="N100" s="18" t="s">
        <v>27</v>
      </c>
      <c r="O100" s="3">
        <v>1843.0641363046773</v>
      </c>
      <c r="P100" s="3" t="s">
        <v>28</v>
      </c>
      <c r="Q100" s="3">
        <v>921.53206815233864</v>
      </c>
      <c r="R100" s="3" t="s">
        <v>29</v>
      </c>
      <c r="S100" s="3">
        <v>225.72</v>
      </c>
      <c r="T100" s="3" t="s">
        <v>30</v>
      </c>
      <c r="U100" s="3">
        <v>528.46</v>
      </c>
      <c r="V100" s="3">
        <v>17572.140243780181</v>
      </c>
    </row>
    <row r="101" spans="1:22" ht="15" customHeight="1">
      <c r="A101" s="5" t="s">
        <v>51</v>
      </c>
      <c r="B101" s="8" t="s">
        <v>44</v>
      </c>
      <c r="C101" s="13" t="s">
        <v>22</v>
      </c>
      <c r="D101" s="16">
        <v>4838.0580208566544</v>
      </c>
      <c r="E101" s="14">
        <v>33963</v>
      </c>
      <c r="F101" s="18" t="s">
        <v>23</v>
      </c>
      <c r="G101" s="19">
        <v>4838.0580208566544</v>
      </c>
      <c r="H101" s="20" t="s">
        <v>24</v>
      </c>
      <c r="I101" s="3">
        <v>2419.0290104283272</v>
      </c>
      <c r="J101" s="18" t="s">
        <v>25</v>
      </c>
      <c r="K101" s="3">
        <v>1693.320307299829</v>
      </c>
      <c r="L101" s="21" t="s">
        <v>26</v>
      </c>
      <c r="M101" s="22">
        <v>967.6116041713309</v>
      </c>
      <c r="N101" s="18" t="s">
        <v>27</v>
      </c>
      <c r="O101" s="3">
        <v>1935.2232083426618</v>
      </c>
      <c r="P101" s="3" t="s">
        <v>28</v>
      </c>
      <c r="Q101" s="3">
        <v>967.6116041713309</v>
      </c>
      <c r="R101" s="3" t="s">
        <v>29</v>
      </c>
      <c r="S101" s="3">
        <v>225.72</v>
      </c>
      <c r="T101" s="3" t="s">
        <v>30</v>
      </c>
      <c r="U101" s="3">
        <v>528.46</v>
      </c>
      <c r="V101" s="3">
        <v>18413.091776126788</v>
      </c>
    </row>
    <row r="102" spans="1:22" ht="15" customHeight="1">
      <c r="A102" s="5" t="s">
        <v>51</v>
      </c>
      <c r="B102" s="8" t="s">
        <v>45</v>
      </c>
      <c r="C102" s="13" t="s">
        <v>22</v>
      </c>
      <c r="D102" s="16">
        <v>5079.9280766520833</v>
      </c>
      <c r="E102" s="14">
        <v>33963</v>
      </c>
      <c r="F102" s="18" t="s">
        <v>23</v>
      </c>
      <c r="G102" s="19">
        <v>5079.9280766520833</v>
      </c>
      <c r="H102" s="20" t="s">
        <v>24</v>
      </c>
      <c r="I102" s="3">
        <v>2539.9640383260416</v>
      </c>
      <c r="J102" s="18" t="s">
        <v>25</v>
      </c>
      <c r="K102" s="3">
        <v>1777.974826828229</v>
      </c>
      <c r="L102" s="21" t="s">
        <v>26</v>
      </c>
      <c r="M102" s="22">
        <v>1015.9856153304167</v>
      </c>
      <c r="N102" s="18" t="s">
        <v>27</v>
      </c>
      <c r="O102" s="3">
        <v>2031.9712306608335</v>
      </c>
      <c r="P102" s="3" t="s">
        <v>28</v>
      </c>
      <c r="Q102" s="3">
        <v>1015.9856153304167</v>
      </c>
      <c r="R102" s="3" t="s">
        <v>29</v>
      </c>
      <c r="S102" s="3">
        <v>225.72</v>
      </c>
      <c r="T102" s="3" t="s">
        <v>30</v>
      </c>
      <c r="U102" s="3">
        <v>528.46</v>
      </c>
      <c r="V102" s="3">
        <v>19295.917479780106</v>
      </c>
    </row>
    <row r="103" spans="1:22" ht="15" customHeight="1">
      <c r="A103" s="5" t="s">
        <v>51</v>
      </c>
      <c r="B103" s="8" t="s">
        <v>46</v>
      </c>
      <c r="C103" s="13" t="s">
        <v>22</v>
      </c>
      <c r="D103" s="16">
        <v>5333.9274130960621</v>
      </c>
      <c r="E103" s="14">
        <v>33963</v>
      </c>
      <c r="F103" s="18" t="s">
        <v>23</v>
      </c>
      <c r="G103" s="19">
        <v>5333.9274130960621</v>
      </c>
      <c r="H103" s="20" t="s">
        <v>24</v>
      </c>
      <c r="I103" s="3">
        <v>2666.963706548031</v>
      </c>
      <c r="J103" s="18" t="s">
        <v>25</v>
      </c>
      <c r="K103" s="3">
        <v>1866.8745945836215</v>
      </c>
      <c r="L103" s="21" t="s">
        <v>26</v>
      </c>
      <c r="M103" s="22">
        <v>1066.7854826192124</v>
      </c>
      <c r="N103" s="18" t="s">
        <v>27</v>
      </c>
      <c r="O103" s="3">
        <v>2133.5709652384248</v>
      </c>
      <c r="P103" s="3" t="s">
        <v>28</v>
      </c>
      <c r="Q103" s="3">
        <v>1066.7854826192124</v>
      </c>
      <c r="R103" s="3" t="s">
        <v>29</v>
      </c>
      <c r="S103" s="3">
        <v>225.72</v>
      </c>
      <c r="T103" s="3" t="s">
        <v>30</v>
      </c>
      <c r="U103" s="3">
        <v>528.46</v>
      </c>
      <c r="V103" s="3">
        <v>20223.015057800629</v>
      </c>
    </row>
    <row r="104" spans="1:22" ht="15" customHeight="1">
      <c r="A104" s="5" t="s">
        <v>52</v>
      </c>
      <c r="B104" s="6" t="s">
        <v>21</v>
      </c>
      <c r="C104" s="13" t="s">
        <v>22</v>
      </c>
      <c r="D104" s="14">
        <v>2443.5221806354589</v>
      </c>
      <c r="E104" s="14">
        <v>33963</v>
      </c>
      <c r="F104" s="18" t="s">
        <v>23</v>
      </c>
      <c r="G104" s="19">
        <v>2443.5221806354589</v>
      </c>
      <c r="H104" s="20" t="s">
        <v>24</v>
      </c>
      <c r="I104" s="3">
        <v>1221.7610903177294</v>
      </c>
      <c r="J104" s="18" t="s">
        <v>25</v>
      </c>
      <c r="K104" s="3">
        <v>855.23276322241054</v>
      </c>
      <c r="L104" s="21" t="s">
        <v>26</v>
      </c>
      <c r="M104" s="22">
        <v>488.70443612709181</v>
      </c>
      <c r="N104" s="18" t="s">
        <v>27</v>
      </c>
      <c r="O104" s="3">
        <v>977.40887225418362</v>
      </c>
      <c r="P104" s="3" t="s">
        <v>28</v>
      </c>
      <c r="Q104" s="3">
        <v>488.70443612709181</v>
      </c>
      <c r="R104" s="3" t="s">
        <v>29</v>
      </c>
      <c r="S104" s="3">
        <v>225.72</v>
      </c>
      <c r="T104" s="3" t="s">
        <v>30</v>
      </c>
      <c r="U104" s="3">
        <v>528.46</v>
      </c>
      <c r="V104" s="3">
        <v>9673.0359593194225</v>
      </c>
    </row>
    <row r="105" spans="1:22" ht="15" customHeight="1">
      <c r="A105" s="5" t="s">
        <v>52</v>
      </c>
      <c r="B105" s="7" t="s">
        <v>31</v>
      </c>
      <c r="C105" s="13" t="s">
        <v>22</v>
      </c>
      <c r="D105" s="15">
        <v>2565.694770533582</v>
      </c>
      <c r="E105" s="14">
        <v>33963</v>
      </c>
      <c r="F105" s="18" t="s">
        <v>23</v>
      </c>
      <c r="G105" s="19">
        <v>2565.694770533582</v>
      </c>
      <c r="H105" s="20" t="s">
        <v>24</v>
      </c>
      <c r="I105" s="3">
        <v>1282.847385266791</v>
      </c>
      <c r="J105" s="18" t="s">
        <v>25</v>
      </c>
      <c r="K105" s="3">
        <v>897.99316968675362</v>
      </c>
      <c r="L105" s="21" t="s">
        <v>26</v>
      </c>
      <c r="M105" s="22">
        <v>513.13895410671637</v>
      </c>
      <c r="N105" s="18" t="s">
        <v>27</v>
      </c>
      <c r="O105" s="3">
        <v>1026.2779082134327</v>
      </c>
      <c r="P105" s="3" t="s">
        <v>28</v>
      </c>
      <c r="Q105" s="3">
        <v>513.13895410671637</v>
      </c>
      <c r="R105" s="3" t="s">
        <v>29</v>
      </c>
      <c r="S105" s="3">
        <v>225.72</v>
      </c>
      <c r="T105" s="3" t="s">
        <v>30</v>
      </c>
      <c r="U105" s="3">
        <v>528.46</v>
      </c>
      <c r="V105" s="3">
        <v>10118.965912447573</v>
      </c>
    </row>
    <row r="106" spans="1:22" ht="15" customHeight="1">
      <c r="A106" s="5" t="s">
        <v>52</v>
      </c>
      <c r="B106" s="7" t="s">
        <v>32</v>
      </c>
      <c r="C106" s="13" t="s">
        <v>22</v>
      </c>
      <c r="D106" s="15">
        <v>2694.0141138744898</v>
      </c>
      <c r="E106" s="14">
        <v>33963</v>
      </c>
      <c r="F106" s="18" t="s">
        <v>23</v>
      </c>
      <c r="G106" s="19">
        <v>2694.0141138744898</v>
      </c>
      <c r="H106" s="20" t="s">
        <v>24</v>
      </c>
      <c r="I106" s="3">
        <v>1347.0070569372449</v>
      </c>
      <c r="J106" s="18" t="s">
        <v>25</v>
      </c>
      <c r="K106" s="3">
        <v>942.90493985607134</v>
      </c>
      <c r="L106" s="21" t="s">
        <v>26</v>
      </c>
      <c r="M106" s="22">
        <v>538.802822774898</v>
      </c>
      <c r="N106" s="18" t="s">
        <v>27</v>
      </c>
      <c r="O106" s="3">
        <v>1077.605645549796</v>
      </c>
      <c r="P106" s="3" t="s">
        <v>28</v>
      </c>
      <c r="Q106" s="3">
        <v>538.802822774898</v>
      </c>
      <c r="R106" s="3" t="s">
        <v>29</v>
      </c>
      <c r="S106" s="3">
        <v>225.72</v>
      </c>
      <c r="T106" s="3" t="s">
        <v>30</v>
      </c>
      <c r="U106" s="3">
        <v>528.46</v>
      </c>
      <c r="V106" s="3">
        <v>10587.331515641887</v>
      </c>
    </row>
    <row r="107" spans="1:22" ht="15" customHeight="1">
      <c r="A107" s="5" t="s">
        <v>52</v>
      </c>
      <c r="B107" s="8" t="s">
        <v>33</v>
      </c>
      <c r="C107" s="13" t="s">
        <v>22</v>
      </c>
      <c r="D107" s="16">
        <v>2828.6913586772121</v>
      </c>
      <c r="E107" s="14">
        <v>33963</v>
      </c>
      <c r="F107" s="18" t="s">
        <v>23</v>
      </c>
      <c r="G107" s="19">
        <v>2828.6913586772121</v>
      </c>
      <c r="H107" s="20" t="s">
        <v>24</v>
      </c>
      <c r="I107" s="3">
        <v>1414.345679338606</v>
      </c>
      <c r="J107" s="18" t="s">
        <v>25</v>
      </c>
      <c r="K107" s="3">
        <v>990.0419755370242</v>
      </c>
      <c r="L107" s="21" t="s">
        <v>26</v>
      </c>
      <c r="M107" s="22">
        <v>565.73827173544248</v>
      </c>
      <c r="N107" s="18" t="s">
        <v>27</v>
      </c>
      <c r="O107" s="3">
        <v>1131.476543470885</v>
      </c>
      <c r="P107" s="3" t="s">
        <v>28</v>
      </c>
      <c r="Q107" s="3">
        <v>565.73827173544248</v>
      </c>
      <c r="R107" s="3" t="s">
        <v>29</v>
      </c>
      <c r="S107" s="3">
        <v>225.72</v>
      </c>
      <c r="T107" s="3" t="s">
        <v>30</v>
      </c>
      <c r="U107" s="3">
        <v>528.46</v>
      </c>
      <c r="V107" s="3">
        <v>11078.903459171823</v>
      </c>
    </row>
    <row r="108" spans="1:22" ht="15" customHeight="1">
      <c r="A108" s="5" t="s">
        <v>52</v>
      </c>
      <c r="B108" s="8" t="s">
        <v>34</v>
      </c>
      <c r="C108" s="13" t="s">
        <v>22</v>
      </c>
      <c r="D108" s="16">
        <v>2970.1370705342988</v>
      </c>
      <c r="E108" s="14">
        <v>33963</v>
      </c>
      <c r="F108" s="18" t="s">
        <v>23</v>
      </c>
      <c r="G108" s="19">
        <v>2970.1370705342988</v>
      </c>
      <c r="H108" s="20" t="s">
        <v>24</v>
      </c>
      <c r="I108" s="3">
        <v>1485.0685352671494</v>
      </c>
      <c r="J108" s="18" t="s">
        <v>25</v>
      </c>
      <c r="K108" s="3">
        <v>1039.5479746870046</v>
      </c>
      <c r="L108" s="21" t="s">
        <v>26</v>
      </c>
      <c r="M108" s="22">
        <v>594.02741410685974</v>
      </c>
      <c r="N108" s="18" t="s">
        <v>27</v>
      </c>
      <c r="O108" s="3">
        <v>1188.0548282137195</v>
      </c>
      <c r="P108" s="3" t="s">
        <v>28</v>
      </c>
      <c r="Q108" s="3">
        <v>594.02741410685974</v>
      </c>
      <c r="R108" s="3" t="s">
        <v>29</v>
      </c>
      <c r="S108" s="3">
        <v>225.72</v>
      </c>
      <c r="T108" s="3" t="s">
        <v>30</v>
      </c>
      <c r="U108" s="3">
        <v>528.46</v>
      </c>
      <c r="V108" s="3">
        <v>11595.180307450191</v>
      </c>
    </row>
    <row r="109" spans="1:22" ht="15" customHeight="1">
      <c r="A109" s="5" t="s">
        <v>52</v>
      </c>
      <c r="B109" s="8" t="s">
        <v>35</v>
      </c>
      <c r="C109" s="13" t="s">
        <v>22</v>
      </c>
      <c r="D109" s="16">
        <v>3118.6562410287902</v>
      </c>
      <c r="E109" s="14">
        <v>33963</v>
      </c>
      <c r="F109" s="18" t="s">
        <v>23</v>
      </c>
      <c r="G109" s="19">
        <v>3118.6562410287902</v>
      </c>
      <c r="H109" s="20" t="s">
        <v>24</v>
      </c>
      <c r="I109" s="3">
        <v>1559.3281205143951</v>
      </c>
      <c r="J109" s="18" t="s">
        <v>25</v>
      </c>
      <c r="K109" s="3">
        <v>1091.5296843600765</v>
      </c>
      <c r="L109" s="21" t="s">
        <v>26</v>
      </c>
      <c r="M109" s="22">
        <v>623.73124820575811</v>
      </c>
      <c r="N109" s="18" t="s">
        <v>27</v>
      </c>
      <c r="O109" s="3">
        <v>1247.4624964115162</v>
      </c>
      <c r="P109" s="3" t="s">
        <v>28</v>
      </c>
      <c r="Q109" s="3">
        <v>623.73124820575811</v>
      </c>
      <c r="R109" s="3" t="s">
        <v>29</v>
      </c>
      <c r="S109" s="3">
        <v>225.72</v>
      </c>
      <c r="T109" s="3" t="s">
        <v>30</v>
      </c>
      <c r="U109" s="3">
        <v>528.46</v>
      </c>
      <c r="V109" s="3">
        <v>12137.275279755086</v>
      </c>
    </row>
    <row r="110" spans="1:22" ht="15" customHeight="1">
      <c r="A110" s="5" t="s">
        <v>52</v>
      </c>
      <c r="B110" s="8" t="s">
        <v>36</v>
      </c>
      <c r="C110" s="13" t="s">
        <v>22</v>
      </c>
      <c r="D110" s="16">
        <v>3274.600783525731</v>
      </c>
      <c r="E110" s="14">
        <v>33963</v>
      </c>
      <c r="F110" s="18" t="s">
        <v>23</v>
      </c>
      <c r="G110" s="19">
        <v>3274.600783525731</v>
      </c>
      <c r="H110" s="20" t="s">
        <v>24</v>
      </c>
      <c r="I110" s="3">
        <v>1637.3003917628655</v>
      </c>
      <c r="J110" s="18" t="s">
        <v>25</v>
      </c>
      <c r="K110" s="3">
        <v>1146.1102742340058</v>
      </c>
      <c r="L110" s="21" t="s">
        <v>26</v>
      </c>
      <c r="M110" s="22">
        <v>654.92015670514627</v>
      </c>
      <c r="N110" s="18" t="s">
        <v>27</v>
      </c>
      <c r="O110" s="3">
        <v>1309.8403134102925</v>
      </c>
      <c r="P110" s="3" t="s">
        <v>28</v>
      </c>
      <c r="Q110" s="3">
        <v>654.92015670514627</v>
      </c>
      <c r="R110" s="3" t="s">
        <v>29</v>
      </c>
      <c r="S110" s="3">
        <v>225.72</v>
      </c>
      <c r="T110" s="3" t="s">
        <v>30</v>
      </c>
      <c r="U110" s="3">
        <v>528.46</v>
      </c>
      <c r="V110" s="3">
        <v>12706.472859868918</v>
      </c>
    </row>
    <row r="111" spans="1:22" ht="15" customHeight="1">
      <c r="A111" s="5" t="s">
        <v>52</v>
      </c>
      <c r="B111" s="8" t="s">
        <v>37</v>
      </c>
      <c r="C111" s="13" t="s">
        <v>22</v>
      </c>
      <c r="D111" s="16">
        <v>3438.3108809446658</v>
      </c>
      <c r="E111" s="14">
        <v>33963</v>
      </c>
      <c r="F111" s="18" t="s">
        <v>23</v>
      </c>
      <c r="G111" s="19">
        <v>3438.3108809446658</v>
      </c>
      <c r="H111" s="20" t="s">
        <v>24</v>
      </c>
      <c r="I111" s="3">
        <v>1719.1554404723329</v>
      </c>
      <c r="J111" s="18" t="s">
        <v>25</v>
      </c>
      <c r="K111" s="3">
        <v>1203.4088083306328</v>
      </c>
      <c r="L111" s="21" t="s">
        <v>26</v>
      </c>
      <c r="M111" s="22">
        <v>687.66217618893324</v>
      </c>
      <c r="N111" s="18" t="s">
        <v>27</v>
      </c>
      <c r="O111" s="3">
        <v>1375.3243523778665</v>
      </c>
      <c r="P111" s="3" t="s">
        <v>28</v>
      </c>
      <c r="Q111" s="3">
        <v>687.66217618893324</v>
      </c>
      <c r="R111" s="3" t="s">
        <v>29</v>
      </c>
      <c r="S111" s="3">
        <v>225.72</v>
      </c>
      <c r="T111" s="3" t="s">
        <v>30</v>
      </c>
      <c r="U111" s="3">
        <v>528.46</v>
      </c>
      <c r="V111" s="3">
        <v>13304.014715448029</v>
      </c>
    </row>
    <row r="112" spans="1:22" ht="15" customHeight="1">
      <c r="A112" s="5" t="s">
        <v>52</v>
      </c>
      <c r="B112" s="8" t="s">
        <v>38</v>
      </c>
      <c r="C112" s="13" t="s">
        <v>22</v>
      </c>
      <c r="D112" s="16">
        <v>3610.1853684326434</v>
      </c>
      <c r="E112" s="14">
        <v>33963</v>
      </c>
      <c r="F112" s="18" t="s">
        <v>23</v>
      </c>
      <c r="G112" s="19">
        <v>3610.1853684326434</v>
      </c>
      <c r="H112" s="20" t="s">
        <v>24</v>
      </c>
      <c r="I112" s="3">
        <v>1805.0926842163217</v>
      </c>
      <c r="J112" s="18" t="s">
        <v>25</v>
      </c>
      <c r="K112" s="3">
        <v>1263.564878951425</v>
      </c>
      <c r="L112" s="21" t="s">
        <v>26</v>
      </c>
      <c r="M112" s="22">
        <v>722.03707368652874</v>
      </c>
      <c r="N112" s="18" t="s">
        <v>27</v>
      </c>
      <c r="O112" s="3">
        <v>1444.0741473730575</v>
      </c>
      <c r="P112" s="3" t="s">
        <v>28</v>
      </c>
      <c r="Q112" s="3">
        <v>722.03707368652874</v>
      </c>
      <c r="R112" s="3" t="s">
        <v>29</v>
      </c>
      <c r="S112" s="3">
        <v>225.72</v>
      </c>
      <c r="T112" s="3" t="s">
        <v>30</v>
      </c>
      <c r="U112" s="3">
        <v>528.46</v>
      </c>
      <c r="V112" s="3">
        <v>13931.356594779147</v>
      </c>
    </row>
    <row r="113" spans="1:22" ht="15" customHeight="1">
      <c r="A113" s="5" t="s">
        <v>52</v>
      </c>
      <c r="B113" s="8" t="s">
        <v>39</v>
      </c>
      <c r="C113" s="13" t="s">
        <v>22</v>
      </c>
      <c r="D113" s="16">
        <v>3790.7169247007287</v>
      </c>
      <c r="E113" s="14">
        <v>33963</v>
      </c>
      <c r="F113" s="18" t="s">
        <v>23</v>
      </c>
      <c r="G113" s="19">
        <v>3790.7169247007287</v>
      </c>
      <c r="H113" s="20" t="s">
        <v>24</v>
      </c>
      <c r="I113" s="3">
        <v>1895.3584623503643</v>
      </c>
      <c r="J113" s="18" t="s">
        <v>25</v>
      </c>
      <c r="K113" s="3">
        <v>1326.7509236452549</v>
      </c>
      <c r="L113" s="21" t="s">
        <v>26</v>
      </c>
      <c r="M113" s="22">
        <v>758.14338494014578</v>
      </c>
      <c r="N113" s="18" t="s">
        <v>27</v>
      </c>
      <c r="O113" s="3">
        <v>1516.2867698802916</v>
      </c>
      <c r="P113" s="3" t="s">
        <v>28</v>
      </c>
      <c r="Q113" s="3">
        <v>758.14338494014578</v>
      </c>
      <c r="R113" s="3" t="s">
        <v>29</v>
      </c>
      <c r="S113" s="3">
        <v>225.72</v>
      </c>
      <c r="T113" s="3" t="s">
        <v>30</v>
      </c>
      <c r="U113" s="3">
        <v>528.46</v>
      </c>
      <c r="V113" s="3">
        <v>14590.296775157658</v>
      </c>
    </row>
    <row r="114" spans="1:22" ht="15" customHeight="1">
      <c r="A114" s="5" t="s">
        <v>52</v>
      </c>
      <c r="B114" s="8" t="s">
        <v>40</v>
      </c>
      <c r="C114" s="13" t="s">
        <v>22</v>
      </c>
      <c r="D114" s="16">
        <v>3980.2691935594671</v>
      </c>
      <c r="E114" s="14">
        <v>33963</v>
      </c>
      <c r="F114" s="18" t="s">
        <v>23</v>
      </c>
      <c r="G114" s="19">
        <v>3980.2691935594671</v>
      </c>
      <c r="H114" s="20" t="s">
        <v>24</v>
      </c>
      <c r="I114" s="3">
        <v>1990.1345967797336</v>
      </c>
      <c r="J114" s="18" t="s">
        <v>25</v>
      </c>
      <c r="K114" s="3">
        <v>1393.0942177458135</v>
      </c>
      <c r="L114" s="21" t="s">
        <v>26</v>
      </c>
      <c r="M114" s="22">
        <v>796.05383871189349</v>
      </c>
      <c r="N114" s="18" t="s">
        <v>27</v>
      </c>
      <c r="O114" s="3">
        <v>1592.107677423787</v>
      </c>
      <c r="P114" s="3" t="s">
        <v>28</v>
      </c>
      <c r="Q114" s="3">
        <v>796.05383871189349</v>
      </c>
      <c r="R114" s="3" t="s">
        <v>29</v>
      </c>
      <c r="S114" s="3">
        <v>225.72</v>
      </c>
      <c r="T114" s="3" t="s">
        <v>30</v>
      </c>
      <c r="U114" s="3">
        <v>528.46</v>
      </c>
      <c r="V114" s="3">
        <v>15282.162556492054</v>
      </c>
    </row>
    <row r="115" spans="1:22" ht="15" customHeight="1">
      <c r="A115" s="5" t="s">
        <v>52</v>
      </c>
      <c r="B115" s="8" t="s">
        <v>41</v>
      </c>
      <c r="C115" s="13" t="s">
        <v>22</v>
      </c>
      <c r="D115" s="16">
        <v>4179.2762014924147</v>
      </c>
      <c r="E115" s="14">
        <v>33963</v>
      </c>
      <c r="F115" s="18" t="s">
        <v>23</v>
      </c>
      <c r="G115" s="19">
        <v>4179.2762014924147</v>
      </c>
      <c r="H115" s="20" t="s">
        <v>24</v>
      </c>
      <c r="I115" s="3">
        <v>2089.6381007462073</v>
      </c>
      <c r="J115" s="18" t="s">
        <v>25</v>
      </c>
      <c r="K115" s="3">
        <v>1462.7466705223451</v>
      </c>
      <c r="L115" s="21" t="s">
        <v>26</v>
      </c>
      <c r="M115" s="22">
        <v>835.85524029848295</v>
      </c>
      <c r="N115" s="18" t="s">
        <v>27</v>
      </c>
      <c r="O115" s="3">
        <v>1671.7104805969659</v>
      </c>
      <c r="P115" s="3" t="s">
        <v>28</v>
      </c>
      <c r="Q115" s="3">
        <v>835.85524029848295</v>
      </c>
      <c r="R115" s="3" t="s">
        <v>29</v>
      </c>
      <c r="S115" s="3">
        <v>225.72</v>
      </c>
      <c r="T115" s="3" t="s">
        <v>30</v>
      </c>
      <c r="U115" s="3">
        <v>528.46</v>
      </c>
      <c r="V115" s="3">
        <v>16008.538135447314</v>
      </c>
    </row>
    <row r="116" spans="1:22" ht="15" customHeight="1">
      <c r="A116" s="5" t="s">
        <v>52</v>
      </c>
      <c r="B116" s="8" t="s">
        <v>42</v>
      </c>
      <c r="C116" s="13" t="s">
        <v>22</v>
      </c>
      <c r="D116" s="16">
        <v>4388.2306272106343</v>
      </c>
      <c r="E116" s="14">
        <v>33963</v>
      </c>
      <c r="F116" s="18" t="s">
        <v>23</v>
      </c>
      <c r="G116" s="19">
        <v>4388.2306272106343</v>
      </c>
      <c r="H116" s="20" t="s">
        <v>24</v>
      </c>
      <c r="I116" s="3">
        <v>2194.1153136053172</v>
      </c>
      <c r="J116" s="18" t="s">
        <v>25</v>
      </c>
      <c r="K116" s="3">
        <v>1535.8807195237218</v>
      </c>
      <c r="L116" s="21" t="s">
        <v>26</v>
      </c>
      <c r="M116" s="22">
        <v>877.64612544212696</v>
      </c>
      <c r="N116" s="18" t="s">
        <v>27</v>
      </c>
      <c r="O116" s="3">
        <v>1755.2922508842539</v>
      </c>
      <c r="P116" s="3" t="s">
        <v>28</v>
      </c>
      <c r="Q116" s="3">
        <v>877.64612544212696</v>
      </c>
      <c r="R116" s="3" t="s">
        <v>29</v>
      </c>
      <c r="S116" s="3">
        <v>225.72</v>
      </c>
      <c r="T116" s="3" t="s">
        <v>30</v>
      </c>
      <c r="U116" s="3">
        <v>528.46</v>
      </c>
      <c r="V116" s="3">
        <v>16771.221789318817</v>
      </c>
    </row>
    <row r="117" spans="1:22" ht="15" customHeight="1">
      <c r="A117" s="5" t="s">
        <v>52</v>
      </c>
      <c r="B117" s="8" t="s">
        <v>43</v>
      </c>
      <c r="C117" s="13" t="s">
        <v>22</v>
      </c>
      <c r="D117" s="16">
        <v>4607.6603407616931</v>
      </c>
      <c r="E117" s="14">
        <v>33963</v>
      </c>
      <c r="F117" s="18" t="s">
        <v>23</v>
      </c>
      <c r="G117" s="19">
        <v>4607.6603407616931</v>
      </c>
      <c r="H117" s="20" t="s">
        <v>24</v>
      </c>
      <c r="I117" s="3">
        <v>2303.8301703808465</v>
      </c>
      <c r="J117" s="18" t="s">
        <v>25</v>
      </c>
      <c r="K117" s="3">
        <v>1612.6811192665925</v>
      </c>
      <c r="L117" s="21" t="s">
        <v>26</v>
      </c>
      <c r="M117" s="22">
        <v>921.53206815233864</v>
      </c>
      <c r="N117" s="18" t="s">
        <v>27</v>
      </c>
      <c r="O117" s="3">
        <v>1843.0641363046773</v>
      </c>
      <c r="P117" s="3" t="s">
        <v>28</v>
      </c>
      <c r="Q117" s="3">
        <v>921.53206815233864</v>
      </c>
      <c r="R117" s="3" t="s">
        <v>29</v>
      </c>
      <c r="S117" s="3">
        <v>225.72</v>
      </c>
      <c r="T117" s="3" t="s">
        <v>30</v>
      </c>
      <c r="U117" s="3">
        <v>528.46</v>
      </c>
      <c r="V117" s="3">
        <v>17572.140243780181</v>
      </c>
    </row>
    <row r="118" spans="1:22" ht="15" customHeight="1">
      <c r="A118" s="5" t="s">
        <v>52</v>
      </c>
      <c r="B118" s="8" t="s">
        <v>44</v>
      </c>
      <c r="C118" s="13" t="s">
        <v>22</v>
      </c>
      <c r="D118" s="16">
        <v>4838.0580208566544</v>
      </c>
      <c r="E118" s="14">
        <v>33963</v>
      </c>
      <c r="F118" s="18" t="s">
        <v>23</v>
      </c>
      <c r="G118" s="19">
        <v>4838.0580208566544</v>
      </c>
      <c r="H118" s="20" t="s">
        <v>24</v>
      </c>
      <c r="I118" s="3">
        <v>2419.0290104283272</v>
      </c>
      <c r="J118" s="18" t="s">
        <v>25</v>
      </c>
      <c r="K118" s="3">
        <v>1693.320307299829</v>
      </c>
      <c r="L118" s="21" t="s">
        <v>26</v>
      </c>
      <c r="M118" s="22">
        <v>967.6116041713309</v>
      </c>
      <c r="N118" s="18" t="s">
        <v>27</v>
      </c>
      <c r="O118" s="3">
        <v>1935.2232083426618</v>
      </c>
      <c r="P118" s="3" t="s">
        <v>28</v>
      </c>
      <c r="Q118" s="3">
        <v>967.6116041713309</v>
      </c>
      <c r="R118" s="3" t="s">
        <v>29</v>
      </c>
      <c r="S118" s="3">
        <v>225.72</v>
      </c>
      <c r="T118" s="3" t="s">
        <v>30</v>
      </c>
      <c r="U118" s="3">
        <v>528.46</v>
      </c>
      <c r="V118" s="3">
        <v>18413.091776126788</v>
      </c>
    </row>
    <row r="119" spans="1:22" ht="15" customHeight="1">
      <c r="A119" s="5" t="s">
        <v>52</v>
      </c>
      <c r="B119" s="8" t="s">
        <v>45</v>
      </c>
      <c r="C119" s="13" t="s">
        <v>22</v>
      </c>
      <c r="D119" s="16">
        <v>5079.9280766520833</v>
      </c>
      <c r="E119" s="14">
        <v>33963</v>
      </c>
      <c r="F119" s="18" t="s">
        <v>23</v>
      </c>
      <c r="G119" s="19">
        <v>5079.9280766520833</v>
      </c>
      <c r="H119" s="20" t="s">
        <v>24</v>
      </c>
      <c r="I119" s="3">
        <v>2539.9640383260416</v>
      </c>
      <c r="J119" s="18" t="s">
        <v>25</v>
      </c>
      <c r="K119" s="3">
        <v>1777.974826828229</v>
      </c>
      <c r="L119" s="21" t="s">
        <v>26</v>
      </c>
      <c r="M119" s="22">
        <v>1015.9856153304167</v>
      </c>
      <c r="N119" s="18" t="s">
        <v>27</v>
      </c>
      <c r="O119" s="3">
        <v>2031.9712306608335</v>
      </c>
      <c r="P119" s="3" t="s">
        <v>28</v>
      </c>
      <c r="Q119" s="3">
        <v>1015.9856153304167</v>
      </c>
      <c r="R119" s="3" t="s">
        <v>29</v>
      </c>
      <c r="S119" s="3">
        <v>225.72</v>
      </c>
      <c r="T119" s="3" t="s">
        <v>30</v>
      </c>
      <c r="U119" s="3">
        <v>528.46</v>
      </c>
      <c r="V119" s="3">
        <v>19295.917479780106</v>
      </c>
    </row>
    <row r="120" spans="1:22" ht="15" customHeight="1">
      <c r="A120" s="5" t="s">
        <v>52</v>
      </c>
      <c r="B120" s="8" t="s">
        <v>46</v>
      </c>
      <c r="C120" s="13" t="s">
        <v>22</v>
      </c>
      <c r="D120" s="16">
        <v>5333.9274130960621</v>
      </c>
      <c r="E120" s="14">
        <v>33963</v>
      </c>
      <c r="F120" s="18" t="s">
        <v>23</v>
      </c>
      <c r="G120" s="19">
        <v>5333.9274130960621</v>
      </c>
      <c r="H120" s="20" t="s">
        <v>24</v>
      </c>
      <c r="I120" s="3">
        <v>2666.963706548031</v>
      </c>
      <c r="J120" s="18" t="s">
        <v>25</v>
      </c>
      <c r="K120" s="3">
        <v>1866.8745945836215</v>
      </c>
      <c r="L120" s="21" t="s">
        <v>26</v>
      </c>
      <c r="M120" s="22">
        <v>1066.7854826192124</v>
      </c>
      <c r="N120" s="18" t="s">
        <v>27</v>
      </c>
      <c r="O120" s="3">
        <v>2133.5709652384248</v>
      </c>
      <c r="P120" s="3" t="s">
        <v>28</v>
      </c>
      <c r="Q120" s="3">
        <v>1066.7854826192124</v>
      </c>
      <c r="R120" s="3" t="s">
        <v>29</v>
      </c>
      <c r="S120" s="3">
        <v>225.72</v>
      </c>
      <c r="T120" s="3" t="s">
        <v>30</v>
      </c>
      <c r="U120" s="3">
        <v>528.46</v>
      </c>
      <c r="V120" s="3">
        <v>20223.015057800629</v>
      </c>
    </row>
    <row r="121" spans="1:22" ht="15" customHeight="1">
      <c r="A121" s="5" t="s">
        <v>53</v>
      </c>
      <c r="B121" s="6" t="s">
        <v>21</v>
      </c>
      <c r="C121" s="13" t="s">
        <v>22</v>
      </c>
      <c r="D121" s="14">
        <v>2443.5221806354589</v>
      </c>
      <c r="E121" s="14">
        <v>33963</v>
      </c>
      <c r="F121" s="18" t="s">
        <v>23</v>
      </c>
      <c r="G121" s="19">
        <v>2443.5221806354589</v>
      </c>
      <c r="H121" s="20" t="s">
        <v>24</v>
      </c>
      <c r="I121" s="3">
        <v>1221.7610903177294</v>
      </c>
      <c r="J121" s="18" t="s">
        <v>25</v>
      </c>
      <c r="K121" s="3">
        <v>855.23276322241054</v>
      </c>
      <c r="L121" s="21" t="s">
        <v>26</v>
      </c>
      <c r="M121" s="22">
        <v>488.70443612709181</v>
      </c>
      <c r="N121" s="18" t="s">
        <v>27</v>
      </c>
      <c r="O121" s="3">
        <v>977.40887225418362</v>
      </c>
      <c r="P121" s="3" t="s">
        <v>28</v>
      </c>
      <c r="Q121" s="3">
        <v>488.70443612709181</v>
      </c>
      <c r="R121" s="3" t="s">
        <v>29</v>
      </c>
      <c r="S121" s="3">
        <v>225.72</v>
      </c>
      <c r="T121" s="3" t="s">
        <v>30</v>
      </c>
      <c r="U121" s="3">
        <v>528.46</v>
      </c>
      <c r="V121" s="3">
        <v>9673.0359593194225</v>
      </c>
    </row>
    <row r="122" spans="1:22" ht="15" customHeight="1">
      <c r="A122" s="5" t="s">
        <v>53</v>
      </c>
      <c r="B122" s="7" t="s">
        <v>31</v>
      </c>
      <c r="C122" s="13" t="s">
        <v>22</v>
      </c>
      <c r="D122" s="15">
        <v>2565.694770533582</v>
      </c>
      <c r="E122" s="14">
        <v>33963</v>
      </c>
      <c r="F122" s="18" t="s">
        <v>23</v>
      </c>
      <c r="G122" s="19">
        <v>2565.694770533582</v>
      </c>
      <c r="H122" s="20" t="s">
        <v>24</v>
      </c>
      <c r="I122" s="3">
        <v>1282.847385266791</v>
      </c>
      <c r="J122" s="18" t="s">
        <v>25</v>
      </c>
      <c r="K122" s="3">
        <v>897.99316968675362</v>
      </c>
      <c r="L122" s="21" t="s">
        <v>26</v>
      </c>
      <c r="M122" s="22">
        <v>513.13895410671637</v>
      </c>
      <c r="N122" s="18" t="s">
        <v>27</v>
      </c>
      <c r="O122" s="3">
        <v>1026.2779082134327</v>
      </c>
      <c r="P122" s="3" t="s">
        <v>28</v>
      </c>
      <c r="Q122" s="3">
        <v>513.13895410671637</v>
      </c>
      <c r="R122" s="3" t="s">
        <v>29</v>
      </c>
      <c r="S122" s="3">
        <v>225.72</v>
      </c>
      <c r="T122" s="3" t="s">
        <v>30</v>
      </c>
      <c r="U122" s="3">
        <v>528.46</v>
      </c>
      <c r="V122" s="3">
        <v>10118.965912447573</v>
      </c>
    </row>
    <row r="123" spans="1:22" ht="15" customHeight="1">
      <c r="A123" s="5" t="s">
        <v>53</v>
      </c>
      <c r="B123" s="7" t="s">
        <v>32</v>
      </c>
      <c r="C123" s="13" t="s">
        <v>22</v>
      </c>
      <c r="D123" s="15">
        <v>2694.0141138744898</v>
      </c>
      <c r="E123" s="14">
        <v>33963</v>
      </c>
      <c r="F123" s="18" t="s">
        <v>23</v>
      </c>
      <c r="G123" s="19">
        <v>2694.0141138744898</v>
      </c>
      <c r="H123" s="20" t="s">
        <v>24</v>
      </c>
      <c r="I123" s="3">
        <v>1347.0070569372449</v>
      </c>
      <c r="J123" s="18" t="s">
        <v>25</v>
      </c>
      <c r="K123" s="3">
        <v>942.90493985607134</v>
      </c>
      <c r="L123" s="21" t="s">
        <v>26</v>
      </c>
      <c r="M123" s="22">
        <v>538.802822774898</v>
      </c>
      <c r="N123" s="18" t="s">
        <v>27</v>
      </c>
      <c r="O123" s="3">
        <v>1077.605645549796</v>
      </c>
      <c r="P123" s="3" t="s">
        <v>28</v>
      </c>
      <c r="Q123" s="3">
        <v>538.802822774898</v>
      </c>
      <c r="R123" s="3" t="s">
        <v>29</v>
      </c>
      <c r="S123" s="3">
        <v>225.72</v>
      </c>
      <c r="T123" s="3" t="s">
        <v>30</v>
      </c>
      <c r="U123" s="3">
        <v>528.46</v>
      </c>
      <c r="V123" s="3">
        <v>10587.331515641887</v>
      </c>
    </row>
    <row r="124" spans="1:22" ht="15" customHeight="1">
      <c r="A124" s="5" t="s">
        <v>53</v>
      </c>
      <c r="B124" s="8" t="s">
        <v>33</v>
      </c>
      <c r="C124" s="13" t="s">
        <v>22</v>
      </c>
      <c r="D124" s="16">
        <v>2828.6913586772121</v>
      </c>
      <c r="E124" s="14">
        <v>33963</v>
      </c>
      <c r="F124" s="18" t="s">
        <v>23</v>
      </c>
      <c r="G124" s="19">
        <v>2828.6913586772121</v>
      </c>
      <c r="H124" s="20" t="s">
        <v>24</v>
      </c>
      <c r="I124" s="3">
        <v>1414.345679338606</v>
      </c>
      <c r="J124" s="18" t="s">
        <v>25</v>
      </c>
      <c r="K124" s="3">
        <v>990.0419755370242</v>
      </c>
      <c r="L124" s="21" t="s">
        <v>26</v>
      </c>
      <c r="M124" s="22">
        <v>565.73827173544248</v>
      </c>
      <c r="N124" s="18" t="s">
        <v>27</v>
      </c>
      <c r="O124" s="3">
        <v>1131.476543470885</v>
      </c>
      <c r="P124" s="3" t="s">
        <v>28</v>
      </c>
      <c r="Q124" s="3">
        <v>565.73827173544248</v>
      </c>
      <c r="R124" s="3" t="s">
        <v>29</v>
      </c>
      <c r="S124" s="3">
        <v>225.72</v>
      </c>
      <c r="T124" s="3" t="s">
        <v>30</v>
      </c>
      <c r="U124" s="3">
        <v>528.46</v>
      </c>
      <c r="V124" s="3">
        <v>11078.903459171823</v>
      </c>
    </row>
    <row r="125" spans="1:22" ht="15" customHeight="1">
      <c r="A125" s="5" t="s">
        <v>53</v>
      </c>
      <c r="B125" s="8" t="s">
        <v>34</v>
      </c>
      <c r="C125" s="13" t="s">
        <v>22</v>
      </c>
      <c r="D125" s="16">
        <v>2970.1370705342988</v>
      </c>
      <c r="E125" s="14">
        <v>33963</v>
      </c>
      <c r="F125" s="18" t="s">
        <v>23</v>
      </c>
      <c r="G125" s="19">
        <v>2970.1370705342988</v>
      </c>
      <c r="H125" s="20" t="s">
        <v>24</v>
      </c>
      <c r="I125" s="3">
        <v>1485.0685352671494</v>
      </c>
      <c r="J125" s="18" t="s">
        <v>25</v>
      </c>
      <c r="K125" s="3">
        <v>1039.5479746870046</v>
      </c>
      <c r="L125" s="21" t="s">
        <v>26</v>
      </c>
      <c r="M125" s="22">
        <v>594.02741410685974</v>
      </c>
      <c r="N125" s="18" t="s">
        <v>27</v>
      </c>
      <c r="O125" s="3">
        <v>1188.0548282137195</v>
      </c>
      <c r="P125" s="3" t="s">
        <v>28</v>
      </c>
      <c r="Q125" s="3">
        <v>594.02741410685974</v>
      </c>
      <c r="R125" s="3" t="s">
        <v>29</v>
      </c>
      <c r="S125" s="3">
        <v>225.72</v>
      </c>
      <c r="T125" s="3" t="s">
        <v>30</v>
      </c>
      <c r="U125" s="3">
        <v>528.46</v>
      </c>
      <c r="V125" s="3">
        <v>11595.180307450191</v>
      </c>
    </row>
    <row r="126" spans="1:22" ht="15" customHeight="1">
      <c r="A126" s="5" t="s">
        <v>53</v>
      </c>
      <c r="B126" s="8" t="s">
        <v>35</v>
      </c>
      <c r="C126" s="13" t="s">
        <v>22</v>
      </c>
      <c r="D126" s="16">
        <v>3118.6562410287902</v>
      </c>
      <c r="E126" s="14">
        <v>33963</v>
      </c>
      <c r="F126" s="18" t="s">
        <v>23</v>
      </c>
      <c r="G126" s="19">
        <v>3118.6562410287902</v>
      </c>
      <c r="H126" s="20" t="s">
        <v>24</v>
      </c>
      <c r="I126" s="3">
        <v>1559.3281205143951</v>
      </c>
      <c r="J126" s="18" t="s">
        <v>25</v>
      </c>
      <c r="K126" s="3">
        <v>1091.5296843600765</v>
      </c>
      <c r="L126" s="21" t="s">
        <v>26</v>
      </c>
      <c r="M126" s="22">
        <v>623.73124820575811</v>
      </c>
      <c r="N126" s="18" t="s">
        <v>27</v>
      </c>
      <c r="O126" s="3">
        <v>1247.4624964115162</v>
      </c>
      <c r="P126" s="3" t="s">
        <v>28</v>
      </c>
      <c r="Q126" s="3">
        <v>623.73124820575811</v>
      </c>
      <c r="R126" s="3" t="s">
        <v>29</v>
      </c>
      <c r="S126" s="3">
        <v>225.72</v>
      </c>
      <c r="T126" s="3" t="s">
        <v>30</v>
      </c>
      <c r="U126" s="3">
        <v>528.46</v>
      </c>
      <c r="V126" s="3">
        <v>12137.275279755086</v>
      </c>
    </row>
    <row r="127" spans="1:22" ht="15" customHeight="1">
      <c r="A127" s="5" t="s">
        <v>53</v>
      </c>
      <c r="B127" s="8" t="s">
        <v>36</v>
      </c>
      <c r="C127" s="13" t="s">
        <v>22</v>
      </c>
      <c r="D127" s="16">
        <v>3274.600783525731</v>
      </c>
      <c r="E127" s="14">
        <v>33963</v>
      </c>
      <c r="F127" s="18" t="s">
        <v>23</v>
      </c>
      <c r="G127" s="19">
        <v>3274.600783525731</v>
      </c>
      <c r="H127" s="20" t="s">
        <v>24</v>
      </c>
      <c r="I127" s="3">
        <v>1637.3003917628655</v>
      </c>
      <c r="J127" s="18" t="s">
        <v>25</v>
      </c>
      <c r="K127" s="3">
        <v>1146.1102742340058</v>
      </c>
      <c r="L127" s="21" t="s">
        <v>26</v>
      </c>
      <c r="M127" s="22">
        <v>654.92015670514627</v>
      </c>
      <c r="N127" s="18" t="s">
        <v>27</v>
      </c>
      <c r="O127" s="3">
        <v>1309.8403134102925</v>
      </c>
      <c r="P127" s="3" t="s">
        <v>28</v>
      </c>
      <c r="Q127" s="3">
        <v>654.92015670514627</v>
      </c>
      <c r="R127" s="3" t="s">
        <v>29</v>
      </c>
      <c r="S127" s="3">
        <v>225.72</v>
      </c>
      <c r="T127" s="3" t="s">
        <v>30</v>
      </c>
      <c r="U127" s="3">
        <v>528.46</v>
      </c>
      <c r="V127" s="3">
        <v>12706.472859868918</v>
      </c>
    </row>
    <row r="128" spans="1:22" ht="15" customHeight="1">
      <c r="A128" s="5" t="s">
        <v>53</v>
      </c>
      <c r="B128" s="8" t="s">
        <v>37</v>
      </c>
      <c r="C128" s="13" t="s">
        <v>22</v>
      </c>
      <c r="D128" s="16">
        <v>3438.3108809446658</v>
      </c>
      <c r="E128" s="14">
        <v>33963</v>
      </c>
      <c r="F128" s="18" t="s">
        <v>23</v>
      </c>
      <c r="G128" s="19">
        <v>3438.3108809446658</v>
      </c>
      <c r="H128" s="20" t="s">
        <v>24</v>
      </c>
      <c r="I128" s="3">
        <v>1719.1554404723329</v>
      </c>
      <c r="J128" s="18" t="s">
        <v>25</v>
      </c>
      <c r="K128" s="3">
        <v>1203.4088083306328</v>
      </c>
      <c r="L128" s="21" t="s">
        <v>26</v>
      </c>
      <c r="M128" s="22">
        <v>687.66217618893324</v>
      </c>
      <c r="N128" s="18" t="s">
        <v>27</v>
      </c>
      <c r="O128" s="3">
        <v>1375.3243523778665</v>
      </c>
      <c r="P128" s="3" t="s">
        <v>28</v>
      </c>
      <c r="Q128" s="3">
        <v>687.66217618893324</v>
      </c>
      <c r="R128" s="3" t="s">
        <v>29</v>
      </c>
      <c r="S128" s="3">
        <v>225.72</v>
      </c>
      <c r="T128" s="3" t="s">
        <v>30</v>
      </c>
      <c r="U128" s="3">
        <v>528.46</v>
      </c>
      <c r="V128" s="3">
        <v>13304.014715448029</v>
      </c>
    </row>
    <row r="129" spans="1:22" ht="15" customHeight="1">
      <c r="A129" s="5" t="s">
        <v>53</v>
      </c>
      <c r="B129" s="8" t="s">
        <v>38</v>
      </c>
      <c r="C129" s="13" t="s">
        <v>22</v>
      </c>
      <c r="D129" s="16">
        <v>3610.1853684326434</v>
      </c>
      <c r="E129" s="14">
        <v>33963</v>
      </c>
      <c r="F129" s="18" t="s">
        <v>23</v>
      </c>
      <c r="G129" s="19">
        <v>3610.1853684326434</v>
      </c>
      <c r="H129" s="20" t="s">
        <v>24</v>
      </c>
      <c r="I129" s="3">
        <v>1805.0926842163217</v>
      </c>
      <c r="J129" s="18" t="s">
        <v>25</v>
      </c>
      <c r="K129" s="3">
        <v>1263.564878951425</v>
      </c>
      <c r="L129" s="21" t="s">
        <v>26</v>
      </c>
      <c r="M129" s="22">
        <v>722.03707368652874</v>
      </c>
      <c r="N129" s="18" t="s">
        <v>27</v>
      </c>
      <c r="O129" s="3">
        <v>1444.0741473730575</v>
      </c>
      <c r="P129" s="3" t="s">
        <v>28</v>
      </c>
      <c r="Q129" s="3">
        <v>722.03707368652874</v>
      </c>
      <c r="R129" s="3" t="s">
        <v>29</v>
      </c>
      <c r="S129" s="3">
        <v>225.72</v>
      </c>
      <c r="T129" s="3" t="s">
        <v>30</v>
      </c>
      <c r="U129" s="3">
        <v>528.46</v>
      </c>
      <c r="V129" s="3">
        <v>13931.356594779147</v>
      </c>
    </row>
    <row r="130" spans="1:22" ht="15" customHeight="1">
      <c r="A130" s="5" t="s">
        <v>53</v>
      </c>
      <c r="B130" s="8" t="s">
        <v>39</v>
      </c>
      <c r="C130" s="13" t="s">
        <v>22</v>
      </c>
      <c r="D130" s="16">
        <v>3790.7169247007287</v>
      </c>
      <c r="E130" s="14">
        <v>33963</v>
      </c>
      <c r="F130" s="18" t="s">
        <v>23</v>
      </c>
      <c r="G130" s="19">
        <v>3790.7169247007287</v>
      </c>
      <c r="H130" s="20" t="s">
        <v>24</v>
      </c>
      <c r="I130" s="3">
        <v>1895.3584623503643</v>
      </c>
      <c r="J130" s="18" t="s">
        <v>25</v>
      </c>
      <c r="K130" s="3">
        <v>1326.7509236452549</v>
      </c>
      <c r="L130" s="21" t="s">
        <v>26</v>
      </c>
      <c r="M130" s="22">
        <v>758.14338494014578</v>
      </c>
      <c r="N130" s="18" t="s">
        <v>27</v>
      </c>
      <c r="O130" s="3">
        <v>1516.2867698802916</v>
      </c>
      <c r="P130" s="3" t="s">
        <v>28</v>
      </c>
      <c r="Q130" s="3">
        <v>758.14338494014578</v>
      </c>
      <c r="R130" s="3" t="s">
        <v>29</v>
      </c>
      <c r="S130" s="3">
        <v>225.72</v>
      </c>
      <c r="T130" s="3" t="s">
        <v>30</v>
      </c>
      <c r="U130" s="3">
        <v>528.46</v>
      </c>
      <c r="V130" s="3">
        <v>14590.296775157658</v>
      </c>
    </row>
    <row r="131" spans="1:22" ht="15" customHeight="1">
      <c r="A131" s="5" t="s">
        <v>53</v>
      </c>
      <c r="B131" s="8" t="s">
        <v>40</v>
      </c>
      <c r="C131" s="13" t="s">
        <v>22</v>
      </c>
      <c r="D131" s="16">
        <v>3980.2691935594671</v>
      </c>
      <c r="E131" s="14">
        <v>33963</v>
      </c>
      <c r="F131" s="18" t="s">
        <v>23</v>
      </c>
      <c r="G131" s="19">
        <v>3980.2691935594671</v>
      </c>
      <c r="H131" s="20" t="s">
        <v>24</v>
      </c>
      <c r="I131" s="3">
        <v>1990.1345967797336</v>
      </c>
      <c r="J131" s="18" t="s">
        <v>25</v>
      </c>
      <c r="K131" s="3">
        <v>1393.0942177458135</v>
      </c>
      <c r="L131" s="21" t="s">
        <v>26</v>
      </c>
      <c r="M131" s="22">
        <v>796.05383871189349</v>
      </c>
      <c r="N131" s="18" t="s">
        <v>27</v>
      </c>
      <c r="O131" s="3">
        <v>1592.107677423787</v>
      </c>
      <c r="P131" s="3" t="s">
        <v>28</v>
      </c>
      <c r="Q131" s="3">
        <v>796.05383871189349</v>
      </c>
      <c r="R131" s="3" t="s">
        <v>29</v>
      </c>
      <c r="S131" s="3">
        <v>225.72</v>
      </c>
      <c r="T131" s="3" t="s">
        <v>30</v>
      </c>
      <c r="U131" s="3">
        <v>528.46</v>
      </c>
      <c r="V131" s="3">
        <v>15282.162556492054</v>
      </c>
    </row>
    <row r="132" spans="1:22" ht="15" customHeight="1">
      <c r="A132" s="5" t="s">
        <v>53</v>
      </c>
      <c r="B132" s="8" t="s">
        <v>41</v>
      </c>
      <c r="C132" s="13" t="s">
        <v>22</v>
      </c>
      <c r="D132" s="16">
        <v>4179.2762014924147</v>
      </c>
      <c r="E132" s="14">
        <v>33963</v>
      </c>
      <c r="F132" s="18" t="s">
        <v>23</v>
      </c>
      <c r="G132" s="19">
        <v>4179.2762014924147</v>
      </c>
      <c r="H132" s="20" t="s">
        <v>24</v>
      </c>
      <c r="I132" s="3">
        <v>2089.6381007462073</v>
      </c>
      <c r="J132" s="18" t="s">
        <v>25</v>
      </c>
      <c r="K132" s="3">
        <v>1462.7466705223451</v>
      </c>
      <c r="L132" s="21" t="s">
        <v>26</v>
      </c>
      <c r="M132" s="22">
        <v>835.85524029848295</v>
      </c>
      <c r="N132" s="18" t="s">
        <v>27</v>
      </c>
      <c r="O132" s="3">
        <v>1671.7104805969659</v>
      </c>
      <c r="P132" s="3" t="s">
        <v>28</v>
      </c>
      <c r="Q132" s="3">
        <v>835.85524029848295</v>
      </c>
      <c r="R132" s="3" t="s">
        <v>29</v>
      </c>
      <c r="S132" s="3">
        <v>225.72</v>
      </c>
      <c r="T132" s="3" t="s">
        <v>30</v>
      </c>
      <c r="U132" s="3">
        <v>528.46</v>
      </c>
      <c r="V132" s="3">
        <v>16008.538135447314</v>
      </c>
    </row>
    <row r="133" spans="1:22" ht="15" customHeight="1">
      <c r="A133" s="5" t="s">
        <v>53</v>
      </c>
      <c r="B133" s="8" t="s">
        <v>42</v>
      </c>
      <c r="C133" s="13" t="s">
        <v>22</v>
      </c>
      <c r="D133" s="16">
        <v>4388.2306272106343</v>
      </c>
      <c r="E133" s="14">
        <v>33963</v>
      </c>
      <c r="F133" s="18" t="s">
        <v>23</v>
      </c>
      <c r="G133" s="19">
        <v>4388.2306272106343</v>
      </c>
      <c r="H133" s="20" t="s">
        <v>24</v>
      </c>
      <c r="I133" s="3">
        <v>2194.1153136053172</v>
      </c>
      <c r="J133" s="18" t="s">
        <v>25</v>
      </c>
      <c r="K133" s="3">
        <v>1535.8807195237218</v>
      </c>
      <c r="L133" s="21" t="s">
        <v>26</v>
      </c>
      <c r="M133" s="22">
        <v>877.64612544212696</v>
      </c>
      <c r="N133" s="18" t="s">
        <v>27</v>
      </c>
      <c r="O133" s="3">
        <v>1755.2922508842539</v>
      </c>
      <c r="P133" s="3" t="s">
        <v>28</v>
      </c>
      <c r="Q133" s="3">
        <v>877.64612544212696</v>
      </c>
      <c r="R133" s="3" t="s">
        <v>29</v>
      </c>
      <c r="S133" s="3">
        <v>225.72</v>
      </c>
      <c r="T133" s="3" t="s">
        <v>30</v>
      </c>
      <c r="U133" s="3">
        <v>528.46</v>
      </c>
      <c r="V133" s="3">
        <v>16771.221789318817</v>
      </c>
    </row>
    <row r="134" spans="1:22" ht="15" customHeight="1">
      <c r="A134" s="5" t="s">
        <v>53</v>
      </c>
      <c r="B134" s="8" t="s">
        <v>43</v>
      </c>
      <c r="C134" s="13" t="s">
        <v>22</v>
      </c>
      <c r="D134" s="16">
        <v>4607.6603407616931</v>
      </c>
      <c r="E134" s="14">
        <v>33963</v>
      </c>
      <c r="F134" s="18" t="s">
        <v>23</v>
      </c>
      <c r="G134" s="19">
        <v>4607.6603407616931</v>
      </c>
      <c r="H134" s="20" t="s">
        <v>24</v>
      </c>
      <c r="I134" s="3">
        <v>2303.8301703808465</v>
      </c>
      <c r="J134" s="18" t="s">
        <v>25</v>
      </c>
      <c r="K134" s="3">
        <v>1612.6811192665925</v>
      </c>
      <c r="L134" s="21" t="s">
        <v>26</v>
      </c>
      <c r="M134" s="22">
        <v>921.53206815233864</v>
      </c>
      <c r="N134" s="18" t="s">
        <v>27</v>
      </c>
      <c r="O134" s="3">
        <v>1843.0641363046773</v>
      </c>
      <c r="P134" s="3" t="s">
        <v>28</v>
      </c>
      <c r="Q134" s="3">
        <v>921.53206815233864</v>
      </c>
      <c r="R134" s="3" t="s">
        <v>29</v>
      </c>
      <c r="S134" s="3">
        <v>225.72</v>
      </c>
      <c r="T134" s="3" t="s">
        <v>30</v>
      </c>
      <c r="U134" s="3">
        <v>528.46</v>
      </c>
      <c r="V134" s="3">
        <v>17572.140243780181</v>
      </c>
    </row>
    <row r="135" spans="1:22" ht="15" customHeight="1">
      <c r="A135" s="5" t="s">
        <v>53</v>
      </c>
      <c r="B135" s="8" t="s">
        <v>44</v>
      </c>
      <c r="C135" s="13" t="s">
        <v>22</v>
      </c>
      <c r="D135" s="16">
        <v>4838.0580208566544</v>
      </c>
      <c r="E135" s="14">
        <v>33963</v>
      </c>
      <c r="F135" s="18" t="s">
        <v>23</v>
      </c>
      <c r="G135" s="19">
        <v>4838.0580208566544</v>
      </c>
      <c r="H135" s="20" t="s">
        <v>24</v>
      </c>
      <c r="I135" s="3">
        <v>2419.0290104283272</v>
      </c>
      <c r="J135" s="18" t="s">
        <v>25</v>
      </c>
      <c r="K135" s="3">
        <v>1693.320307299829</v>
      </c>
      <c r="L135" s="21" t="s">
        <v>26</v>
      </c>
      <c r="M135" s="22">
        <v>967.6116041713309</v>
      </c>
      <c r="N135" s="18" t="s">
        <v>27</v>
      </c>
      <c r="O135" s="3">
        <v>1935.2232083426618</v>
      </c>
      <c r="P135" s="3" t="s">
        <v>28</v>
      </c>
      <c r="Q135" s="3">
        <v>967.6116041713309</v>
      </c>
      <c r="R135" s="3" t="s">
        <v>29</v>
      </c>
      <c r="S135" s="3">
        <v>225.72</v>
      </c>
      <c r="T135" s="3" t="s">
        <v>30</v>
      </c>
      <c r="U135" s="3">
        <v>528.46</v>
      </c>
      <c r="V135" s="3">
        <v>18413.091776126788</v>
      </c>
    </row>
    <row r="136" spans="1:22" ht="15" customHeight="1">
      <c r="A136" s="5" t="s">
        <v>53</v>
      </c>
      <c r="B136" s="8" t="s">
        <v>45</v>
      </c>
      <c r="C136" s="13" t="s">
        <v>22</v>
      </c>
      <c r="D136" s="16">
        <v>5079.9280766520833</v>
      </c>
      <c r="E136" s="14">
        <v>33963</v>
      </c>
      <c r="F136" s="18" t="s">
        <v>23</v>
      </c>
      <c r="G136" s="19">
        <v>5079.9280766520833</v>
      </c>
      <c r="H136" s="20" t="s">
        <v>24</v>
      </c>
      <c r="I136" s="3">
        <v>2539.9640383260416</v>
      </c>
      <c r="J136" s="18" t="s">
        <v>25</v>
      </c>
      <c r="K136" s="3">
        <v>1777.974826828229</v>
      </c>
      <c r="L136" s="21" t="s">
        <v>26</v>
      </c>
      <c r="M136" s="22">
        <v>1015.9856153304167</v>
      </c>
      <c r="N136" s="18" t="s">
        <v>27</v>
      </c>
      <c r="O136" s="3">
        <v>2031.9712306608335</v>
      </c>
      <c r="P136" s="3" t="s">
        <v>28</v>
      </c>
      <c r="Q136" s="3">
        <v>1015.9856153304167</v>
      </c>
      <c r="R136" s="3" t="s">
        <v>29</v>
      </c>
      <c r="S136" s="3">
        <v>225.72</v>
      </c>
      <c r="T136" s="3" t="s">
        <v>30</v>
      </c>
      <c r="U136" s="3">
        <v>528.46</v>
      </c>
      <c r="V136" s="3">
        <v>19295.917479780106</v>
      </c>
    </row>
    <row r="137" spans="1:22" ht="15" customHeight="1">
      <c r="A137" s="5" t="s">
        <v>53</v>
      </c>
      <c r="B137" s="8" t="s">
        <v>46</v>
      </c>
      <c r="C137" s="13" t="s">
        <v>22</v>
      </c>
      <c r="D137" s="16">
        <v>5333.9274130960621</v>
      </c>
      <c r="E137" s="14">
        <v>33963</v>
      </c>
      <c r="F137" s="18" t="s">
        <v>23</v>
      </c>
      <c r="G137" s="19">
        <v>5333.9274130960621</v>
      </c>
      <c r="H137" s="20" t="s">
        <v>24</v>
      </c>
      <c r="I137" s="3">
        <v>2666.963706548031</v>
      </c>
      <c r="J137" s="18" t="s">
        <v>25</v>
      </c>
      <c r="K137" s="3">
        <v>1866.8745945836215</v>
      </c>
      <c r="L137" s="21" t="s">
        <v>26</v>
      </c>
      <c r="M137" s="22">
        <v>1066.7854826192124</v>
      </c>
      <c r="N137" s="18" t="s">
        <v>27</v>
      </c>
      <c r="O137" s="3">
        <v>2133.5709652384248</v>
      </c>
      <c r="P137" s="3" t="s">
        <v>28</v>
      </c>
      <c r="Q137" s="3">
        <v>1066.7854826192124</v>
      </c>
      <c r="R137" s="3" t="s">
        <v>29</v>
      </c>
      <c r="S137" s="3">
        <v>225.72</v>
      </c>
      <c r="T137" s="3" t="s">
        <v>30</v>
      </c>
      <c r="U137" s="3">
        <v>528.46</v>
      </c>
      <c r="V137" s="3">
        <v>20223.015057800629</v>
      </c>
    </row>
    <row r="138" spans="1:22" ht="15" customHeight="1">
      <c r="A138" s="5" t="s">
        <v>54</v>
      </c>
      <c r="B138" s="6" t="s">
        <v>21</v>
      </c>
      <c r="C138" s="13" t="s">
        <v>22</v>
      </c>
      <c r="D138" s="14">
        <v>2443.5221806354589</v>
      </c>
      <c r="E138" s="14">
        <v>33963</v>
      </c>
      <c r="F138" s="18" t="s">
        <v>23</v>
      </c>
      <c r="G138" s="19">
        <v>2443.5221806354589</v>
      </c>
      <c r="H138" s="20" t="s">
        <v>24</v>
      </c>
      <c r="I138" s="3">
        <v>1221.7610903177294</v>
      </c>
      <c r="J138" s="18" t="s">
        <v>25</v>
      </c>
      <c r="K138" s="3">
        <v>855.23276322241054</v>
      </c>
      <c r="L138" s="21" t="s">
        <v>26</v>
      </c>
      <c r="M138" s="22">
        <v>488.70443612709181</v>
      </c>
      <c r="N138" s="18" t="s">
        <v>27</v>
      </c>
      <c r="O138" s="3">
        <v>977.40887225418362</v>
      </c>
      <c r="P138" s="3" t="s">
        <v>28</v>
      </c>
      <c r="Q138" s="3">
        <v>488.70443612709181</v>
      </c>
      <c r="R138" s="3" t="s">
        <v>29</v>
      </c>
      <c r="S138" s="3">
        <v>225.72</v>
      </c>
      <c r="T138" s="3" t="s">
        <v>30</v>
      </c>
      <c r="U138" s="3">
        <v>528.46</v>
      </c>
      <c r="V138" s="3">
        <v>9673.0359593194225</v>
      </c>
    </row>
    <row r="139" spans="1:22" ht="15" customHeight="1">
      <c r="A139" s="5" t="s">
        <v>54</v>
      </c>
      <c r="B139" s="7" t="s">
        <v>31</v>
      </c>
      <c r="C139" s="13" t="s">
        <v>22</v>
      </c>
      <c r="D139" s="15">
        <v>2565.694770533582</v>
      </c>
      <c r="E139" s="14">
        <v>33963</v>
      </c>
      <c r="F139" s="18" t="s">
        <v>23</v>
      </c>
      <c r="G139" s="19">
        <v>2565.694770533582</v>
      </c>
      <c r="H139" s="20" t="s">
        <v>24</v>
      </c>
      <c r="I139" s="3">
        <v>1282.847385266791</v>
      </c>
      <c r="J139" s="18" t="s">
        <v>25</v>
      </c>
      <c r="K139" s="3">
        <v>897.99316968675362</v>
      </c>
      <c r="L139" s="21" t="s">
        <v>26</v>
      </c>
      <c r="M139" s="22">
        <v>513.13895410671637</v>
      </c>
      <c r="N139" s="18" t="s">
        <v>27</v>
      </c>
      <c r="O139" s="3">
        <v>1026.2779082134327</v>
      </c>
      <c r="P139" s="3" t="s">
        <v>28</v>
      </c>
      <c r="Q139" s="3">
        <v>513.13895410671637</v>
      </c>
      <c r="R139" s="3" t="s">
        <v>29</v>
      </c>
      <c r="S139" s="3">
        <v>225.72</v>
      </c>
      <c r="T139" s="3" t="s">
        <v>30</v>
      </c>
      <c r="U139" s="3">
        <v>528.46</v>
      </c>
      <c r="V139" s="3">
        <v>10118.965912447573</v>
      </c>
    </row>
    <row r="140" spans="1:22" ht="15" customHeight="1">
      <c r="A140" s="5" t="s">
        <v>54</v>
      </c>
      <c r="B140" s="7" t="s">
        <v>32</v>
      </c>
      <c r="C140" s="13" t="s">
        <v>22</v>
      </c>
      <c r="D140" s="15">
        <v>2694.0141138744898</v>
      </c>
      <c r="E140" s="14">
        <v>33963</v>
      </c>
      <c r="F140" s="18" t="s">
        <v>23</v>
      </c>
      <c r="G140" s="19">
        <v>2694.0141138744898</v>
      </c>
      <c r="H140" s="20" t="s">
        <v>24</v>
      </c>
      <c r="I140" s="3">
        <v>1347.0070569372449</v>
      </c>
      <c r="J140" s="18" t="s">
        <v>25</v>
      </c>
      <c r="K140" s="3">
        <v>942.90493985607134</v>
      </c>
      <c r="L140" s="21" t="s">
        <v>26</v>
      </c>
      <c r="M140" s="22">
        <v>538.802822774898</v>
      </c>
      <c r="N140" s="18" t="s">
        <v>27</v>
      </c>
      <c r="O140" s="3">
        <v>1077.605645549796</v>
      </c>
      <c r="P140" s="3" t="s">
        <v>28</v>
      </c>
      <c r="Q140" s="3">
        <v>538.802822774898</v>
      </c>
      <c r="R140" s="3" t="s">
        <v>29</v>
      </c>
      <c r="S140" s="3">
        <v>225.72</v>
      </c>
      <c r="T140" s="3" t="s">
        <v>30</v>
      </c>
      <c r="U140" s="3">
        <v>528.46</v>
      </c>
      <c r="V140" s="3">
        <v>10587.331515641887</v>
      </c>
    </row>
    <row r="141" spans="1:22" ht="15" customHeight="1">
      <c r="A141" s="5" t="s">
        <v>54</v>
      </c>
      <c r="B141" s="8" t="s">
        <v>33</v>
      </c>
      <c r="C141" s="13" t="s">
        <v>22</v>
      </c>
      <c r="D141" s="16">
        <v>2828.6913586772121</v>
      </c>
      <c r="E141" s="14">
        <v>33963</v>
      </c>
      <c r="F141" s="18" t="s">
        <v>23</v>
      </c>
      <c r="G141" s="19">
        <v>2828.6913586772121</v>
      </c>
      <c r="H141" s="20" t="s">
        <v>24</v>
      </c>
      <c r="I141" s="3">
        <v>1414.345679338606</v>
      </c>
      <c r="J141" s="18" t="s">
        <v>25</v>
      </c>
      <c r="K141" s="3">
        <v>990.0419755370242</v>
      </c>
      <c r="L141" s="21" t="s">
        <v>26</v>
      </c>
      <c r="M141" s="22">
        <v>565.73827173544248</v>
      </c>
      <c r="N141" s="18" t="s">
        <v>27</v>
      </c>
      <c r="O141" s="3">
        <v>1131.476543470885</v>
      </c>
      <c r="P141" s="3" t="s">
        <v>28</v>
      </c>
      <c r="Q141" s="3">
        <v>565.73827173544248</v>
      </c>
      <c r="R141" s="3" t="s">
        <v>29</v>
      </c>
      <c r="S141" s="3">
        <v>225.72</v>
      </c>
      <c r="T141" s="3" t="s">
        <v>30</v>
      </c>
      <c r="U141" s="3">
        <v>528.46</v>
      </c>
      <c r="V141" s="3">
        <v>11078.903459171823</v>
      </c>
    </row>
    <row r="142" spans="1:22" ht="15" customHeight="1">
      <c r="A142" s="5" t="s">
        <v>54</v>
      </c>
      <c r="B142" s="8" t="s">
        <v>34</v>
      </c>
      <c r="C142" s="13" t="s">
        <v>22</v>
      </c>
      <c r="D142" s="16">
        <v>2970.1370705342988</v>
      </c>
      <c r="E142" s="14">
        <v>33963</v>
      </c>
      <c r="F142" s="18" t="s">
        <v>23</v>
      </c>
      <c r="G142" s="19">
        <v>2970.1370705342988</v>
      </c>
      <c r="H142" s="20" t="s">
        <v>24</v>
      </c>
      <c r="I142" s="3">
        <v>1485.0685352671494</v>
      </c>
      <c r="J142" s="18" t="s">
        <v>25</v>
      </c>
      <c r="K142" s="3">
        <v>1039.5479746870046</v>
      </c>
      <c r="L142" s="21" t="s">
        <v>26</v>
      </c>
      <c r="M142" s="22">
        <v>594.02741410685974</v>
      </c>
      <c r="N142" s="18" t="s">
        <v>27</v>
      </c>
      <c r="O142" s="3">
        <v>1188.0548282137195</v>
      </c>
      <c r="P142" s="3" t="s">
        <v>28</v>
      </c>
      <c r="Q142" s="3">
        <v>594.02741410685974</v>
      </c>
      <c r="R142" s="3" t="s">
        <v>29</v>
      </c>
      <c r="S142" s="3">
        <v>225.72</v>
      </c>
      <c r="T142" s="3" t="s">
        <v>30</v>
      </c>
      <c r="U142" s="3">
        <v>528.46</v>
      </c>
      <c r="V142" s="3">
        <v>11595.180307450191</v>
      </c>
    </row>
    <row r="143" spans="1:22" ht="15" customHeight="1">
      <c r="A143" s="5" t="s">
        <v>54</v>
      </c>
      <c r="B143" s="8" t="s">
        <v>35</v>
      </c>
      <c r="C143" s="13" t="s">
        <v>22</v>
      </c>
      <c r="D143" s="16">
        <v>3118.6562410287902</v>
      </c>
      <c r="E143" s="14">
        <v>33963</v>
      </c>
      <c r="F143" s="18" t="s">
        <v>23</v>
      </c>
      <c r="G143" s="19">
        <v>3118.6562410287902</v>
      </c>
      <c r="H143" s="20" t="s">
        <v>24</v>
      </c>
      <c r="I143" s="3">
        <v>1559.3281205143951</v>
      </c>
      <c r="J143" s="18" t="s">
        <v>25</v>
      </c>
      <c r="K143" s="3">
        <v>1091.5296843600765</v>
      </c>
      <c r="L143" s="21" t="s">
        <v>26</v>
      </c>
      <c r="M143" s="22">
        <v>623.73124820575811</v>
      </c>
      <c r="N143" s="18" t="s">
        <v>27</v>
      </c>
      <c r="O143" s="3">
        <v>1247.4624964115162</v>
      </c>
      <c r="P143" s="3" t="s">
        <v>28</v>
      </c>
      <c r="Q143" s="3">
        <v>623.73124820575811</v>
      </c>
      <c r="R143" s="3" t="s">
        <v>29</v>
      </c>
      <c r="S143" s="3">
        <v>225.72</v>
      </c>
      <c r="T143" s="3" t="s">
        <v>30</v>
      </c>
      <c r="U143" s="3">
        <v>528.46</v>
      </c>
      <c r="V143" s="3">
        <v>12137.275279755086</v>
      </c>
    </row>
    <row r="144" spans="1:22" ht="15" customHeight="1">
      <c r="A144" s="5" t="s">
        <v>54</v>
      </c>
      <c r="B144" s="8" t="s">
        <v>36</v>
      </c>
      <c r="C144" s="13" t="s">
        <v>22</v>
      </c>
      <c r="D144" s="16">
        <v>3274.600783525731</v>
      </c>
      <c r="E144" s="14">
        <v>33963</v>
      </c>
      <c r="F144" s="18" t="s">
        <v>23</v>
      </c>
      <c r="G144" s="19">
        <v>3274.600783525731</v>
      </c>
      <c r="H144" s="20" t="s">
        <v>24</v>
      </c>
      <c r="I144" s="3">
        <v>1637.3003917628655</v>
      </c>
      <c r="J144" s="18" t="s">
        <v>25</v>
      </c>
      <c r="K144" s="3">
        <v>1146.1102742340058</v>
      </c>
      <c r="L144" s="21" t="s">
        <v>26</v>
      </c>
      <c r="M144" s="22">
        <v>654.92015670514627</v>
      </c>
      <c r="N144" s="18" t="s">
        <v>27</v>
      </c>
      <c r="O144" s="3">
        <v>1309.8403134102925</v>
      </c>
      <c r="P144" s="3" t="s">
        <v>28</v>
      </c>
      <c r="Q144" s="3">
        <v>654.92015670514627</v>
      </c>
      <c r="R144" s="3" t="s">
        <v>29</v>
      </c>
      <c r="S144" s="3">
        <v>225.72</v>
      </c>
      <c r="T144" s="3" t="s">
        <v>30</v>
      </c>
      <c r="U144" s="3">
        <v>528.46</v>
      </c>
      <c r="V144" s="3">
        <v>12706.472859868918</v>
      </c>
    </row>
    <row r="145" spans="1:22" ht="15" customHeight="1">
      <c r="A145" s="5" t="s">
        <v>54</v>
      </c>
      <c r="B145" s="8" t="s">
        <v>37</v>
      </c>
      <c r="C145" s="13" t="s">
        <v>22</v>
      </c>
      <c r="D145" s="16">
        <v>3438.3108809446658</v>
      </c>
      <c r="E145" s="14">
        <v>33963</v>
      </c>
      <c r="F145" s="18" t="s">
        <v>23</v>
      </c>
      <c r="G145" s="19">
        <v>3438.3108809446658</v>
      </c>
      <c r="H145" s="20" t="s">
        <v>24</v>
      </c>
      <c r="I145" s="3">
        <v>1719.1554404723329</v>
      </c>
      <c r="J145" s="18" t="s">
        <v>25</v>
      </c>
      <c r="K145" s="3">
        <v>1203.4088083306328</v>
      </c>
      <c r="L145" s="21" t="s">
        <v>26</v>
      </c>
      <c r="M145" s="22">
        <v>687.66217618893324</v>
      </c>
      <c r="N145" s="18" t="s">
        <v>27</v>
      </c>
      <c r="O145" s="3">
        <v>1375.3243523778665</v>
      </c>
      <c r="P145" s="3" t="s">
        <v>28</v>
      </c>
      <c r="Q145" s="3">
        <v>687.66217618893324</v>
      </c>
      <c r="R145" s="3" t="s">
        <v>29</v>
      </c>
      <c r="S145" s="3">
        <v>225.72</v>
      </c>
      <c r="T145" s="3" t="s">
        <v>30</v>
      </c>
      <c r="U145" s="3">
        <v>528.46</v>
      </c>
      <c r="V145" s="3">
        <v>13304.014715448029</v>
      </c>
    </row>
    <row r="146" spans="1:22" ht="15" customHeight="1">
      <c r="A146" s="5" t="s">
        <v>54</v>
      </c>
      <c r="B146" s="8" t="s">
        <v>38</v>
      </c>
      <c r="C146" s="13" t="s">
        <v>22</v>
      </c>
      <c r="D146" s="16">
        <v>3610.1853684326434</v>
      </c>
      <c r="E146" s="14">
        <v>33963</v>
      </c>
      <c r="F146" s="18" t="s">
        <v>23</v>
      </c>
      <c r="G146" s="19">
        <v>3610.1853684326434</v>
      </c>
      <c r="H146" s="20" t="s">
        <v>24</v>
      </c>
      <c r="I146" s="3">
        <v>1805.0926842163217</v>
      </c>
      <c r="J146" s="18" t="s">
        <v>25</v>
      </c>
      <c r="K146" s="3">
        <v>1263.564878951425</v>
      </c>
      <c r="L146" s="21" t="s">
        <v>26</v>
      </c>
      <c r="M146" s="22">
        <v>722.03707368652874</v>
      </c>
      <c r="N146" s="18" t="s">
        <v>27</v>
      </c>
      <c r="O146" s="3">
        <v>1444.0741473730575</v>
      </c>
      <c r="P146" s="3" t="s">
        <v>28</v>
      </c>
      <c r="Q146" s="3">
        <v>722.03707368652874</v>
      </c>
      <c r="R146" s="3" t="s">
        <v>29</v>
      </c>
      <c r="S146" s="3">
        <v>225.72</v>
      </c>
      <c r="T146" s="3" t="s">
        <v>30</v>
      </c>
      <c r="U146" s="3">
        <v>528.46</v>
      </c>
      <c r="V146" s="3">
        <v>13931.356594779147</v>
      </c>
    </row>
    <row r="147" spans="1:22" ht="15" customHeight="1">
      <c r="A147" s="5" t="s">
        <v>54</v>
      </c>
      <c r="B147" s="8" t="s">
        <v>39</v>
      </c>
      <c r="C147" s="13" t="s">
        <v>22</v>
      </c>
      <c r="D147" s="16">
        <v>3790.7169247007287</v>
      </c>
      <c r="E147" s="14">
        <v>33963</v>
      </c>
      <c r="F147" s="18" t="s">
        <v>23</v>
      </c>
      <c r="G147" s="19">
        <v>3790.7169247007287</v>
      </c>
      <c r="H147" s="20" t="s">
        <v>24</v>
      </c>
      <c r="I147" s="3">
        <v>1895.3584623503643</v>
      </c>
      <c r="J147" s="18" t="s">
        <v>25</v>
      </c>
      <c r="K147" s="3">
        <v>1326.7509236452549</v>
      </c>
      <c r="L147" s="21" t="s">
        <v>26</v>
      </c>
      <c r="M147" s="22">
        <v>758.14338494014578</v>
      </c>
      <c r="N147" s="18" t="s">
        <v>27</v>
      </c>
      <c r="O147" s="3">
        <v>1516.2867698802916</v>
      </c>
      <c r="P147" s="3" t="s">
        <v>28</v>
      </c>
      <c r="Q147" s="3">
        <v>758.14338494014578</v>
      </c>
      <c r="R147" s="3" t="s">
        <v>29</v>
      </c>
      <c r="S147" s="3">
        <v>225.72</v>
      </c>
      <c r="T147" s="3" t="s">
        <v>30</v>
      </c>
      <c r="U147" s="3">
        <v>528.46</v>
      </c>
      <c r="V147" s="3">
        <v>14590.296775157658</v>
      </c>
    </row>
    <row r="148" spans="1:22" ht="15" customHeight="1">
      <c r="A148" s="5" t="s">
        <v>54</v>
      </c>
      <c r="B148" s="8" t="s">
        <v>40</v>
      </c>
      <c r="C148" s="13" t="s">
        <v>22</v>
      </c>
      <c r="D148" s="16">
        <v>3980.2691935594671</v>
      </c>
      <c r="E148" s="14">
        <v>33963</v>
      </c>
      <c r="F148" s="18" t="s">
        <v>23</v>
      </c>
      <c r="G148" s="19">
        <v>3980.2691935594671</v>
      </c>
      <c r="H148" s="20" t="s">
        <v>24</v>
      </c>
      <c r="I148" s="3">
        <v>1990.1345967797336</v>
      </c>
      <c r="J148" s="18" t="s">
        <v>25</v>
      </c>
      <c r="K148" s="3">
        <v>1393.0942177458135</v>
      </c>
      <c r="L148" s="21" t="s">
        <v>26</v>
      </c>
      <c r="M148" s="22">
        <v>796.05383871189349</v>
      </c>
      <c r="N148" s="18" t="s">
        <v>27</v>
      </c>
      <c r="O148" s="3">
        <v>1592.107677423787</v>
      </c>
      <c r="P148" s="3" t="s">
        <v>28</v>
      </c>
      <c r="Q148" s="3">
        <v>796.05383871189349</v>
      </c>
      <c r="R148" s="3" t="s">
        <v>29</v>
      </c>
      <c r="S148" s="3">
        <v>225.72</v>
      </c>
      <c r="T148" s="3" t="s">
        <v>30</v>
      </c>
      <c r="U148" s="3">
        <v>528.46</v>
      </c>
      <c r="V148" s="3">
        <v>15282.162556492054</v>
      </c>
    </row>
    <row r="149" spans="1:22" ht="15" customHeight="1">
      <c r="A149" s="5" t="s">
        <v>54</v>
      </c>
      <c r="B149" s="8" t="s">
        <v>41</v>
      </c>
      <c r="C149" s="13" t="s">
        <v>22</v>
      </c>
      <c r="D149" s="16">
        <v>4179.2762014924147</v>
      </c>
      <c r="E149" s="14">
        <v>33963</v>
      </c>
      <c r="F149" s="18" t="s">
        <v>23</v>
      </c>
      <c r="G149" s="19">
        <v>4179.2762014924147</v>
      </c>
      <c r="H149" s="20" t="s">
        <v>24</v>
      </c>
      <c r="I149" s="3">
        <v>2089.6381007462073</v>
      </c>
      <c r="J149" s="18" t="s">
        <v>25</v>
      </c>
      <c r="K149" s="3">
        <v>1462.7466705223451</v>
      </c>
      <c r="L149" s="21" t="s">
        <v>26</v>
      </c>
      <c r="M149" s="22">
        <v>835.85524029848295</v>
      </c>
      <c r="N149" s="18" t="s">
        <v>27</v>
      </c>
      <c r="O149" s="3">
        <v>1671.7104805969659</v>
      </c>
      <c r="P149" s="3" t="s">
        <v>28</v>
      </c>
      <c r="Q149" s="3">
        <v>835.85524029848295</v>
      </c>
      <c r="R149" s="3" t="s">
        <v>29</v>
      </c>
      <c r="S149" s="3">
        <v>225.72</v>
      </c>
      <c r="T149" s="3" t="s">
        <v>30</v>
      </c>
      <c r="U149" s="3">
        <v>528.46</v>
      </c>
      <c r="V149" s="3">
        <v>16008.538135447314</v>
      </c>
    </row>
    <row r="150" spans="1:22" ht="15" customHeight="1">
      <c r="A150" s="5" t="s">
        <v>54</v>
      </c>
      <c r="B150" s="8" t="s">
        <v>42</v>
      </c>
      <c r="C150" s="13" t="s">
        <v>22</v>
      </c>
      <c r="D150" s="16">
        <v>4388.2306272106343</v>
      </c>
      <c r="E150" s="14">
        <v>33963</v>
      </c>
      <c r="F150" s="18" t="s">
        <v>23</v>
      </c>
      <c r="G150" s="19">
        <v>4388.2306272106343</v>
      </c>
      <c r="H150" s="20" t="s">
        <v>24</v>
      </c>
      <c r="I150" s="3">
        <v>2194.1153136053172</v>
      </c>
      <c r="J150" s="18" t="s">
        <v>25</v>
      </c>
      <c r="K150" s="3">
        <v>1535.8807195237218</v>
      </c>
      <c r="L150" s="21" t="s">
        <v>26</v>
      </c>
      <c r="M150" s="22">
        <v>877.64612544212696</v>
      </c>
      <c r="N150" s="18" t="s">
        <v>27</v>
      </c>
      <c r="O150" s="3">
        <v>1755.2922508842539</v>
      </c>
      <c r="P150" s="3" t="s">
        <v>28</v>
      </c>
      <c r="Q150" s="3">
        <v>877.64612544212696</v>
      </c>
      <c r="R150" s="3" t="s">
        <v>29</v>
      </c>
      <c r="S150" s="3">
        <v>225.72</v>
      </c>
      <c r="T150" s="3" t="s">
        <v>30</v>
      </c>
      <c r="U150" s="3">
        <v>528.46</v>
      </c>
      <c r="V150" s="3">
        <v>16771.221789318817</v>
      </c>
    </row>
    <row r="151" spans="1:22" ht="15" customHeight="1">
      <c r="A151" s="5" t="s">
        <v>54</v>
      </c>
      <c r="B151" s="8" t="s">
        <v>43</v>
      </c>
      <c r="C151" s="13" t="s">
        <v>22</v>
      </c>
      <c r="D151" s="16">
        <v>4607.6603407616931</v>
      </c>
      <c r="E151" s="14">
        <v>33963</v>
      </c>
      <c r="F151" s="18" t="s">
        <v>23</v>
      </c>
      <c r="G151" s="19">
        <v>4607.6603407616931</v>
      </c>
      <c r="H151" s="20" t="s">
        <v>24</v>
      </c>
      <c r="I151" s="3">
        <v>2303.8301703808465</v>
      </c>
      <c r="J151" s="18" t="s">
        <v>25</v>
      </c>
      <c r="K151" s="3">
        <v>1612.6811192665925</v>
      </c>
      <c r="L151" s="21" t="s">
        <v>26</v>
      </c>
      <c r="M151" s="22">
        <v>921.53206815233864</v>
      </c>
      <c r="N151" s="18" t="s">
        <v>27</v>
      </c>
      <c r="O151" s="3">
        <v>1843.0641363046773</v>
      </c>
      <c r="P151" s="3" t="s">
        <v>28</v>
      </c>
      <c r="Q151" s="3">
        <v>921.53206815233864</v>
      </c>
      <c r="R151" s="3" t="s">
        <v>29</v>
      </c>
      <c r="S151" s="3">
        <v>225.72</v>
      </c>
      <c r="T151" s="3" t="s">
        <v>30</v>
      </c>
      <c r="U151" s="3">
        <v>528.46</v>
      </c>
      <c r="V151" s="3">
        <v>17572.140243780181</v>
      </c>
    </row>
    <row r="152" spans="1:22" ht="15" customHeight="1">
      <c r="A152" s="5" t="s">
        <v>54</v>
      </c>
      <c r="B152" s="8" t="s">
        <v>44</v>
      </c>
      <c r="C152" s="13" t="s">
        <v>22</v>
      </c>
      <c r="D152" s="16">
        <v>4838.0580208566544</v>
      </c>
      <c r="E152" s="14">
        <v>33963</v>
      </c>
      <c r="F152" s="18" t="s">
        <v>23</v>
      </c>
      <c r="G152" s="19">
        <v>4838.0580208566544</v>
      </c>
      <c r="H152" s="20" t="s">
        <v>24</v>
      </c>
      <c r="I152" s="3">
        <v>2419.0290104283272</v>
      </c>
      <c r="J152" s="18" t="s">
        <v>25</v>
      </c>
      <c r="K152" s="3">
        <v>1693.320307299829</v>
      </c>
      <c r="L152" s="21" t="s">
        <v>26</v>
      </c>
      <c r="M152" s="22">
        <v>967.6116041713309</v>
      </c>
      <c r="N152" s="18" t="s">
        <v>27</v>
      </c>
      <c r="O152" s="3">
        <v>1935.2232083426618</v>
      </c>
      <c r="P152" s="3" t="s">
        <v>28</v>
      </c>
      <c r="Q152" s="3">
        <v>967.6116041713309</v>
      </c>
      <c r="R152" s="3" t="s">
        <v>29</v>
      </c>
      <c r="S152" s="3">
        <v>225.72</v>
      </c>
      <c r="T152" s="3" t="s">
        <v>30</v>
      </c>
      <c r="U152" s="3">
        <v>528.46</v>
      </c>
      <c r="V152" s="3">
        <v>18413.091776126788</v>
      </c>
    </row>
    <row r="153" spans="1:22" ht="15" customHeight="1">
      <c r="A153" s="5" t="s">
        <v>54</v>
      </c>
      <c r="B153" s="8" t="s">
        <v>45</v>
      </c>
      <c r="C153" s="13" t="s">
        <v>22</v>
      </c>
      <c r="D153" s="16">
        <v>5079.9280766520833</v>
      </c>
      <c r="E153" s="14">
        <v>33963</v>
      </c>
      <c r="F153" s="18" t="s">
        <v>23</v>
      </c>
      <c r="G153" s="19">
        <v>5079.9280766520833</v>
      </c>
      <c r="H153" s="20" t="s">
        <v>24</v>
      </c>
      <c r="I153" s="3">
        <v>2539.9640383260416</v>
      </c>
      <c r="J153" s="18" t="s">
        <v>25</v>
      </c>
      <c r="K153" s="3">
        <v>1777.974826828229</v>
      </c>
      <c r="L153" s="21" t="s">
        <v>26</v>
      </c>
      <c r="M153" s="22">
        <v>1015.9856153304167</v>
      </c>
      <c r="N153" s="18" t="s">
        <v>27</v>
      </c>
      <c r="O153" s="3">
        <v>2031.9712306608335</v>
      </c>
      <c r="P153" s="3" t="s">
        <v>28</v>
      </c>
      <c r="Q153" s="3">
        <v>1015.9856153304167</v>
      </c>
      <c r="R153" s="3" t="s">
        <v>29</v>
      </c>
      <c r="S153" s="3">
        <v>225.72</v>
      </c>
      <c r="T153" s="3" t="s">
        <v>30</v>
      </c>
      <c r="U153" s="3">
        <v>528.46</v>
      </c>
      <c r="V153" s="3">
        <v>19295.917479780106</v>
      </c>
    </row>
    <row r="154" spans="1:22" ht="15" customHeight="1">
      <c r="A154" s="5" t="s">
        <v>54</v>
      </c>
      <c r="B154" s="8" t="s">
        <v>46</v>
      </c>
      <c r="C154" s="13" t="s">
        <v>22</v>
      </c>
      <c r="D154" s="16">
        <v>5333.9274130960621</v>
      </c>
      <c r="E154" s="14">
        <v>33963</v>
      </c>
      <c r="F154" s="18" t="s">
        <v>23</v>
      </c>
      <c r="G154" s="19">
        <v>5333.9274130960621</v>
      </c>
      <c r="H154" s="20" t="s">
        <v>24</v>
      </c>
      <c r="I154" s="3">
        <v>2666.963706548031</v>
      </c>
      <c r="J154" s="18" t="s">
        <v>25</v>
      </c>
      <c r="K154" s="3">
        <v>1866.8745945836215</v>
      </c>
      <c r="L154" s="21" t="s">
        <v>26</v>
      </c>
      <c r="M154" s="22">
        <v>1066.7854826192124</v>
      </c>
      <c r="N154" s="18" t="s">
        <v>27</v>
      </c>
      <c r="O154" s="3">
        <v>2133.5709652384248</v>
      </c>
      <c r="P154" s="3" t="s">
        <v>28</v>
      </c>
      <c r="Q154" s="3">
        <v>1066.7854826192124</v>
      </c>
      <c r="R154" s="3" t="s">
        <v>29</v>
      </c>
      <c r="S154" s="3">
        <v>225.72</v>
      </c>
      <c r="T154" s="3" t="s">
        <v>30</v>
      </c>
      <c r="U154" s="3">
        <v>528.46</v>
      </c>
      <c r="V154" s="3">
        <v>20223.015057800629</v>
      </c>
    </row>
    <row r="155" spans="1:22" ht="15" customHeight="1">
      <c r="A155" s="5" t="s">
        <v>55</v>
      </c>
      <c r="B155" s="6" t="s">
        <v>21</v>
      </c>
      <c r="C155" s="13" t="s">
        <v>22</v>
      </c>
      <c r="D155" s="14">
        <v>2443.5221806354589</v>
      </c>
      <c r="E155" s="14">
        <v>33963</v>
      </c>
      <c r="F155" s="18" t="s">
        <v>23</v>
      </c>
      <c r="G155" s="19">
        <v>2443.5221806354589</v>
      </c>
      <c r="H155" s="20" t="s">
        <v>24</v>
      </c>
      <c r="I155" s="3">
        <v>1221.7610903177294</v>
      </c>
      <c r="J155" s="18" t="s">
        <v>25</v>
      </c>
      <c r="K155" s="3">
        <v>855.23276322241054</v>
      </c>
      <c r="L155" s="21" t="s">
        <v>26</v>
      </c>
      <c r="M155" s="22">
        <v>488.70443612709181</v>
      </c>
      <c r="N155" s="18" t="s">
        <v>27</v>
      </c>
      <c r="O155" s="3">
        <v>977.40887225418362</v>
      </c>
      <c r="P155" s="3" t="s">
        <v>28</v>
      </c>
      <c r="Q155" s="3">
        <v>488.70443612709181</v>
      </c>
      <c r="R155" s="3" t="s">
        <v>29</v>
      </c>
      <c r="S155" s="3">
        <v>225.72</v>
      </c>
      <c r="T155" s="3" t="s">
        <v>30</v>
      </c>
      <c r="U155" s="3">
        <v>528.46</v>
      </c>
      <c r="V155" s="3">
        <v>9673.0359593194225</v>
      </c>
    </row>
    <row r="156" spans="1:22" ht="15" customHeight="1">
      <c r="A156" s="5" t="s">
        <v>55</v>
      </c>
      <c r="B156" s="7" t="s">
        <v>31</v>
      </c>
      <c r="C156" s="13" t="s">
        <v>22</v>
      </c>
      <c r="D156" s="15">
        <v>2565.694770533582</v>
      </c>
      <c r="E156" s="14">
        <v>33963</v>
      </c>
      <c r="F156" s="18" t="s">
        <v>23</v>
      </c>
      <c r="G156" s="19">
        <v>2565.694770533582</v>
      </c>
      <c r="H156" s="20" t="s">
        <v>24</v>
      </c>
      <c r="I156" s="3">
        <v>1282.847385266791</v>
      </c>
      <c r="J156" s="18" t="s">
        <v>25</v>
      </c>
      <c r="K156" s="3">
        <v>897.99316968675362</v>
      </c>
      <c r="L156" s="21" t="s">
        <v>26</v>
      </c>
      <c r="M156" s="22">
        <v>513.13895410671637</v>
      </c>
      <c r="N156" s="18" t="s">
        <v>27</v>
      </c>
      <c r="O156" s="3">
        <v>1026.2779082134327</v>
      </c>
      <c r="P156" s="3" t="s">
        <v>28</v>
      </c>
      <c r="Q156" s="3">
        <v>513.13895410671637</v>
      </c>
      <c r="R156" s="3" t="s">
        <v>29</v>
      </c>
      <c r="S156" s="3">
        <v>225.72</v>
      </c>
      <c r="T156" s="3" t="s">
        <v>30</v>
      </c>
      <c r="U156" s="3">
        <v>528.46</v>
      </c>
      <c r="V156" s="3">
        <v>10118.965912447573</v>
      </c>
    </row>
    <row r="157" spans="1:22" ht="15" customHeight="1">
      <c r="A157" s="5" t="s">
        <v>55</v>
      </c>
      <c r="B157" s="7" t="s">
        <v>32</v>
      </c>
      <c r="C157" s="13" t="s">
        <v>22</v>
      </c>
      <c r="D157" s="15">
        <v>2694.0141138744898</v>
      </c>
      <c r="E157" s="14">
        <v>33963</v>
      </c>
      <c r="F157" s="18" t="s">
        <v>23</v>
      </c>
      <c r="G157" s="19">
        <v>2694.0141138744898</v>
      </c>
      <c r="H157" s="20" t="s">
        <v>24</v>
      </c>
      <c r="I157" s="3">
        <v>1347.0070569372449</v>
      </c>
      <c r="J157" s="18" t="s">
        <v>25</v>
      </c>
      <c r="K157" s="3">
        <v>942.90493985607134</v>
      </c>
      <c r="L157" s="21" t="s">
        <v>26</v>
      </c>
      <c r="M157" s="22">
        <v>538.802822774898</v>
      </c>
      <c r="N157" s="18" t="s">
        <v>27</v>
      </c>
      <c r="O157" s="3">
        <v>1077.605645549796</v>
      </c>
      <c r="P157" s="3" t="s">
        <v>28</v>
      </c>
      <c r="Q157" s="3">
        <v>538.802822774898</v>
      </c>
      <c r="R157" s="3" t="s">
        <v>29</v>
      </c>
      <c r="S157" s="3">
        <v>225.72</v>
      </c>
      <c r="T157" s="3" t="s">
        <v>30</v>
      </c>
      <c r="U157" s="3">
        <v>528.46</v>
      </c>
      <c r="V157" s="3">
        <v>10587.331515641887</v>
      </c>
    </row>
    <row r="158" spans="1:22" ht="15" customHeight="1">
      <c r="A158" s="5" t="s">
        <v>55</v>
      </c>
      <c r="B158" s="8" t="s">
        <v>33</v>
      </c>
      <c r="C158" s="13" t="s">
        <v>22</v>
      </c>
      <c r="D158" s="16">
        <v>2828.6913586772121</v>
      </c>
      <c r="E158" s="14">
        <v>33963</v>
      </c>
      <c r="F158" s="18" t="s">
        <v>23</v>
      </c>
      <c r="G158" s="19">
        <v>2828.6913586772121</v>
      </c>
      <c r="H158" s="20" t="s">
        <v>24</v>
      </c>
      <c r="I158" s="3">
        <v>1414.345679338606</v>
      </c>
      <c r="J158" s="18" t="s">
        <v>25</v>
      </c>
      <c r="K158" s="3">
        <v>990.0419755370242</v>
      </c>
      <c r="L158" s="21" t="s">
        <v>26</v>
      </c>
      <c r="M158" s="22">
        <v>565.73827173544248</v>
      </c>
      <c r="N158" s="18" t="s">
        <v>27</v>
      </c>
      <c r="O158" s="3">
        <v>1131.476543470885</v>
      </c>
      <c r="P158" s="3" t="s">
        <v>28</v>
      </c>
      <c r="Q158" s="3">
        <v>565.73827173544248</v>
      </c>
      <c r="R158" s="3" t="s">
        <v>29</v>
      </c>
      <c r="S158" s="3">
        <v>225.72</v>
      </c>
      <c r="T158" s="3" t="s">
        <v>30</v>
      </c>
      <c r="U158" s="3">
        <v>528.46</v>
      </c>
      <c r="V158" s="3">
        <v>11078.903459171823</v>
      </c>
    </row>
    <row r="159" spans="1:22" ht="15" customHeight="1">
      <c r="A159" s="5" t="s">
        <v>55</v>
      </c>
      <c r="B159" s="8" t="s">
        <v>34</v>
      </c>
      <c r="C159" s="13" t="s">
        <v>22</v>
      </c>
      <c r="D159" s="16">
        <v>2970.1370705342988</v>
      </c>
      <c r="E159" s="14">
        <v>33963</v>
      </c>
      <c r="F159" s="18" t="s">
        <v>23</v>
      </c>
      <c r="G159" s="19">
        <v>2970.1370705342988</v>
      </c>
      <c r="H159" s="20" t="s">
        <v>24</v>
      </c>
      <c r="I159" s="3">
        <v>1485.0685352671494</v>
      </c>
      <c r="J159" s="18" t="s">
        <v>25</v>
      </c>
      <c r="K159" s="3">
        <v>1039.5479746870046</v>
      </c>
      <c r="L159" s="21" t="s">
        <v>26</v>
      </c>
      <c r="M159" s="22">
        <v>594.02741410685974</v>
      </c>
      <c r="N159" s="18" t="s">
        <v>27</v>
      </c>
      <c r="O159" s="3">
        <v>1188.0548282137195</v>
      </c>
      <c r="P159" s="3" t="s">
        <v>28</v>
      </c>
      <c r="Q159" s="3">
        <v>594.02741410685974</v>
      </c>
      <c r="R159" s="3" t="s">
        <v>29</v>
      </c>
      <c r="S159" s="3">
        <v>225.72</v>
      </c>
      <c r="T159" s="3" t="s">
        <v>30</v>
      </c>
      <c r="U159" s="3">
        <v>528.46</v>
      </c>
      <c r="V159" s="3">
        <v>11595.180307450191</v>
      </c>
    </row>
    <row r="160" spans="1:22" ht="15" customHeight="1">
      <c r="A160" s="5" t="s">
        <v>55</v>
      </c>
      <c r="B160" s="8" t="s">
        <v>35</v>
      </c>
      <c r="C160" s="13" t="s">
        <v>22</v>
      </c>
      <c r="D160" s="16">
        <v>3118.6562410287902</v>
      </c>
      <c r="E160" s="14">
        <v>33963</v>
      </c>
      <c r="F160" s="18" t="s">
        <v>23</v>
      </c>
      <c r="G160" s="19">
        <v>3118.6562410287902</v>
      </c>
      <c r="H160" s="20" t="s">
        <v>24</v>
      </c>
      <c r="I160" s="3">
        <v>1559.3281205143951</v>
      </c>
      <c r="J160" s="18" t="s">
        <v>25</v>
      </c>
      <c r="K160" s="3">
        <v>1091.5296843600765</v>
      </c>
      <c r="L160" s="21" t="s">
        <v>26</v>
      </c>
      <c r="M160" s="22">
        <v>623.73124820575811</v>
      </c>
      <c r="N160" s="18" t="s">
        <v>27</v>
      </c>
      <c r="O160" s="3">
        <v>1247.4624964115162</v>
      </c>
      <c r="P160" s="3" t="s">
        <v>28</v>
      </c>
      <c r="Q160" s="3">
        <v>623.73124820575811</v>
      </c>
      <c r="R160" s="3" t="s">
        <v>29</v>
      </c>
      <c r="S160" s="3">
        <v>225.72</v>
      </c>
      <c r="T160" s="3" t="s">
        <v>30</v>
      </c>
      <c r="U160" s="3">
        <v>528.46</v>
      </c>
      <c r="V160" s="3">
        <v>12137.275279755086</v>
      </c>
    </row>
    <row r="161" spans="1:22" ht="15" customHeight="1">
      <c r="A161" s="5" t="s">
        <v>55</v>
      </c>
      <c r="B161" s="8" t="s">
        <v>36</v>
      </c>
      <c r="C161" s="13" t="s">
        <v>22</v>
      </c>
      <c r="D161" s="16">
        <v>3274.600783525731</v>
      </c>
      <c r="E161" s="14">
        <v>33963</v>
      </c>
      <c r="F161" s="18" t="s">
        <v>23</v>
      </c>
      <c r="G161" s="19">
        <v>3274.600783525731</v>
      </c>
      <c r="H161" s="20" t="s">
        <v>24</v>
      </c>
      <c r="I161" s="3">
        <v>1637.3003917628655</v>
      </c>
      <c r="J161" s="18" t="s">
        <v>25</v>
      </c>
      <c r="K161" s="3">
        <v>1146.1102742340058</v>
      </c>
      <c r="L161" s="21" t="s">
        <v>26</v>
      </c>
      <c r="M161" s="22">
        <v>654.92015670514627</v>
      </c>
      <c r="N161" s="18" t="s">
        <v>27</v>
      </c>
      <c r="O161" s="3">
        <v>1309.8403134102925</v>
      </c>
      <c r="P161" s="3" t="s">
        <v>28</v>
      </c>
      <c r="Q161" s="3">
        <v>654.92015670514627</v>
      </c>
      <c r="R161" s="3" t="s">
        <v>29</v>
      </c>
      <c r="S161" s="3">
        <v>225.72</v>
      </c>
      <c r="T161" s="3" t="s">
        <v>30</v>
      </c>
      <c r="U161" s="3">
        <v>528.46</v>
      </c>
      <c r="V161" s="3">
        <v>12706.472859868918</v>
      </c>
    </row>
    <row r="162" spans="1:22" ht="15" customHeight="1">
      <c r="A162" s="5" t="s">
        <v>55</v>
      </c>
      <c r="B162" s="8" t="s">
        <v>37</v>
      </c>
      <c r="C162" s="13" t="s">
        <v>22</v>
      </c>
      <c r="D162" s="16">
        <v>3438.3108809446658</v>
      </c>
      <c r="E162" s="14">
        <v>33963</v>
      </c>
      <c r="F162" s="18" t="s">
        <v>23</v>
      </c>
      <c r="G162" s="19">
        <v>3438.3108809446658</v>
      </c>
      <c r="H162" s="20" t="s">
        <v>24</v>
      </c>
      <c r="I162" s="3">
        <v>1719.1554404723329</v>
      </c>
      <c r="J162" s="18" t="s">
        <v>25</v>
      </c>
      <c r="K162" s="3">
        <v>1203.4088083306328</v>
      </c>
      <c r="L162" s="21" t="s">
        <v>26</v>
      </c>
      <c r="M162" s="22">
        <v>687.66217618893324</v>
      </c>
      <c r="N162" s="18" t="s">
        <v>27</v>
      </c>
      <c r="O162" s="3">
        <v>1375.3243523778665</v>
      </c>
      <c r="P162" s="3" t="s">
        <v>28</v>
      </c>
      <c r="Q162" s="3">
        <v>687.66217618893324</v>
      </c>
      <c r="R162" s="3" t="s">
        <v>29</v>
      </c>
      <c r="S162" s="3">
        <v>225.72</v>
      </c>
      <c r="T162" s="3" t="s">
        <v>30</v>
      </c>
      <c r="U162" s="3">
        <v>528.46</v>
      </c>
      <c r="V162" s="3">
        <v>13304.014715448029</v>
      </c>
    </row>
    <row r="163" spans="1:22" ht="15" customHeight="1">
      <c r="A163" s="5" t="s">
        <v>55</v>
      </c>
      <c r="B163" s="8" t="s">
        <v>38</v>
      </c>
      <c r="C163" s="13" t="s">
        <v>22</v>
      </c>
      <c r="D163" s="16">
        <v>3610.1853684326434</v>
      </c>
      <c r="E163" s="14">
        <v>33963</v>
      </c>
      <c r="F163" s="18" t="s">
        <v>23</v>
      </c>
      <c r="G163" s="19">
        <v>3610.1853684326434</v>
      </c>
      <c r="H163" s="20" t="s">
        <v>24</v>
      </c>
      <c r="I163" s="3">
        <v>1805.0926842163217</v>
      </c>
      <c r="J163" s="18" t="s">
        <v>25</v>
      </c>
      <c r="K163" s="3">
        <v>1263.564878951425</v>
      </c>
      <c r="L163" s="21" t="s">
        <v>26</v>
      </c>
      <c r="M163" s="22">
        <v>722.03707368652874</v>
      </c>
      <c r="N163" s="18" t="s">
        <v>27</v>
      </c>
      <c r="O163" s="3">
        <v>1444.0741473730575</v>
      </c>
      <c r="P163" s="3" t="s">
        <v>28</v>
      </c>
      <c r="Q163" s="3">
        <v>722.03707368652874</v>
      </c>
      <c r="R163" s="3" t="s">
        <v>29</v>
      </c>
      <c r="S163" s="3">
        <v>225.72</v>
      </c>
      <c r="T163" s="3" t="s">
        <v>30</v>
      </c>
      <c r="U163" s="3">
        <v>528.46</v>
      </c>
      <c r="V163" s="3">
        <v>13931.356594779147</v>
      </c>
    </row>
    <row r="164" spans="1:22" ht="15" customHeight="1">
      <c r="A164" s="5" t="s">
        <v>55</v>
      </c>
      <c r="B164" s="8" t="s">
        <v>39</v>
      </c>
      <c r="C164" s="13" t="s">
        <v>22</v>
      </c>
      <c r="D164" s="16">
        <v>3790.7169247007287</v>
      </c>
      <c r="E164" s="14">
        <v>33963</v>
      </c>
      <c r="F164" s="18" t="s">
        <v>23</v>
      </c>
      <c r="G164" s="19">
        <v>3790.7169247007287</v>
      </c>
      <c r="H164" s="20" t="s">
        <v>24</v>
      </c>
      <c r="I164" s="3">
        <v>1895.3584623503643</v>
      </c>
      <c r="J164" s="18" t="s">
        <v>25</v>
      </c>
      <c r="K164" s="3">
        <v>1326.7509236452549</v>
      </c>
      <c r="L164" s="21" t="s">
        <v>26</v>
      </c>
      <c r="M164" s="22">
        <v>758.14338494014578</v>
      </c>
      <c r="N164" s="18" t="s">
        <v>27</v>
      </c>
      <c r="O164" s="3">
        <v>1516.2867698802916</v>
      </c>
      <c r="P164" s="3" t="s">
        <v>28</v>
      </c>
      <c r="Q164" s="3">
        <v>758.14338494014578</v>
      </c>
      <c r="R164" s="3" t="s">
        <v>29</v>
      </c>
      <c r="S164" s="3">
        <v>225.72</v>
      </c>
      <c r="T164" s="3" t="s">
        <v>30</v>
      </c>
      <c r="U164" s="3">
        <v>528.46</v>
      </c>
      <c r="V164" s="3">
        <v>14590.296775157658</v>
      </c>
    </row>
    <row r="165" spans="1:22" ht="15" customHeight="1">
      <c r="A165" s="5" t="s">
        <v>55</v>
      </c>
      <c r="B165" s="8" t="s">
        <v>40</v>
      </c>
      <c r="C165" s="13" t="s">
        <v>22</v>
      </c>
      <c r="D165" s="16">
        <v>3980.2691935594671</v>
      </c>
      <c r="E165" s="14">
        <v>33963</v>
      </c>
      <c r="F165" s="18" t="s">
        <v>23</v>
      </c>
      <c r="G165" s="19">
        <v>3980.2691935594671</v>
      </c>
      <c r="H165" s="20" t="s">
        <v>24</v>
      </c>
      <c r="I165" s="3">
        <v>1990.1345967797336</v>
      </c>
      <c r="J165" s="18" t="s">
        <v>25</v>
      </c>
      <c r="K165" s="3">
        <v>1393.0942177458135</v>
      </c>
      <c r="L165" s="21" t="s">
        <v>26</v>
      </c>
      <c r="M165" s="22">
        <v>796.05383871189349</v>
      </c>
      <c r="N165" s="18" t="s">
        <v>27</v>
      </c>
      <c r="O165" s="3">
        <v>1592.107677423787</v>
      </c>
      <c r="P165" s="3" t="s">
        <v>28</v>
      </c>
      <c r="Q165" s="3">
        <v>796.05383871189349</v>
      </c>
      <c r="R165" s="3" t="s">
        <v>29</v>
      </c>
      <c r="S165" s="3">
        <v>225.72</v>
      </c>
      <c r="T165" s="3" t="s">
        <v>30</v>
      </c>
      <c r="U165" s="3">
        <v>528.46</v>
      </c>
      <c r="V165" s="3">
        <v>15282.162556492054</v>
      </c>
    </row>
    <row r="166" spans="1:22" ht="15" customHeight="1">
      <c r="A166" s="5" t="s">
        <v>55</v>
      </c>
      <c r="B166" s="8" t="s">
        <v>41</v>
      </c>
      <c r="C166" s="13" t="s">
        <v>22</v>
      </c>
      <c r="D166" s="16">
        <v>4179.2762014924147</v>
      </c>
      <c r="E166" s="14">
        <v>33963</v>
      </c>
      <c r="F166" s="18" t="s">
        <v>23</v>
      </c>
      <c r="G166" s="19">
        <v>4179.2762014924147</v>
      </c>
      <c r="H166" s="20" t="s">
        <v>24</v>
      </c>
      <c r="I166" s="3">
        <v>2089.6381007462073</v>
      </c>
      <c r="J166" s="18" t="s">
        <v>25</v>
      </c>
      <c r="K166" s="3">
        <v>1462.7466705223451</v>
      </c>
      <c r="L166" s="21" t="s">
        <v>26</v>
      </c>
      <c r="M166" s="22">
        <v>835.85524029848295</v>
      </c>
      <c r="N166" s="18" t="s">
        <v>27</v>
      </c>
      <c r="O166" s="3">
        <v>1671.7104805969659</v>
      </c>
      <c r="P166" s="3" t="s">
        <v>28</v>
      </c>
      <c r="Q166" s="3">
        <v>835.85524029848295</v>
      </c>
      <c r="R166" s="3" t="s">
        <v>29</v>
      </c>
      <c r="S166" s="3">
        <v>225.72</v>
      </c>
      <c r="T166" s="3" t="s">
        <v>30</v>
      </c>
      <c r="U166" s="3">
        <v>528.46</v>
      </c>
      <c r="V166" s="3">
        <v>16008.538135447314</v>
      </c>
    </row>
    <row r="167" spans="1:22" ht="15" customHeight="1">
      <c r="A167" s="5" t="s">
        <v>55</v>
      </c>
      <c r="B167" s="8" t="s">
        <v>42</v>
      </c>
      <c r="C167" s="13" t="s">
        <v>22</v>
      </c>
      <c r="D167" s="16">
        <v>4388.2306272106343</v>
      </c>
      <c r="E167" s="14">
        <v>33963</v>
      </c>
      <c r="F167" s="18" t="s">
        <v>23</v>
      </c>
      <c r="G167" s="19">
        <v>4388.2306272106343</v>
      </c>
      <c r="H167" s="20" t="s">
        <v>24</v>
      </c>
      <c r="I167" s="3">
        <v>2194.1153136053172</v>
      </c>
      <c r="J167" s="18" t="s">
        <v>25</v>
      </c>
      <c r="K167" s="3">
        <v>1535.8807195237218</v>
      </c>
      <c r="L167" s="21" t="s">
        <v>26</v>
      </c>
      <c r="M167" s="22">
        <v>877.64612544212696</v>
      </c>
      <c r="N167" s="18" t="s">
        <v>27</v>
      </c>
      <c r="O167" s="3">
        <v>1755.2922508842539</v>
      </c>
      <c r="P167" s="3" t="s">
        <v>28</v>
      </c>
      <c r="Q167" s="3">
        <v>877.64612544212696</v>
      </c>
      <c r="R167" s="3" t="s">
        <v>29</v>
      </c>
      <c r="S167" s="3">
        <v>225.72</v>
      </c>
      <c r="T167" s="3" t="s">
        <v>30</v>
      </c>
      <c r="U167" s="3">
        <v>528.46</v>
      </c>
      <c r="V167" s="3">
        <v>16771.221789318817</v>
      </c>
    </row>
    <row r="168" spans="1:22" ht="15" customHeight="1">
      <c r="A168" s="5" t="s">
        <v>55</v>
      </c>
      <c r="B168" s="8" t="s">
        <v>43</v>
      </c>
      <c r="C168" s="13" t="s">
        <v>22</v>
      </c>
      <c r="D168" s="16">
        <v>4607.6603407616931</v>
      </c>
      <c r="E168" s="14">
        <v>33963</v>
      </c>
      <c r="F168" s="18" t="s">
        <v>23</v>
      </c>
      <c r="G168" s="19">
        <v>4607.6603407616931</v>
      </c>
      <c r="H168" s="20" t="s">
        <v>24</v>
      </c>
      <c r="I168" s="3">
        <v>2303.8301703808465</v>
      </c>
      <c r="J168" s="18" t="s">
        <v>25</v>
      </c>
      <c r="K168" s="3">
        <v>1612.6811192665925</v>
      </c>
      <c r="L168" s="21" t="s">
        <v>26</v>
      </c>
      <c r="M168" s="22">
        <v>921.53206815233864</v>
      </c>
      <c r="N168" s="18" t="s">
        <v>27</v>
      </c>
      <c r="O168" s="3">
        <v>1843.0641363046773</v>
      </c>
      <c r="P168" s="3" t="s">
        <v>28</v>
      </c>
      <c r="Q168" s="3">
        <v>921.53206815233864</v>
      </c>
      <c r="R168" s="3" t="s">
        <v>29</v>
      </c>
      <c r="S168" s="3">
        <v>225.72</v>
      </c>
      <c r="T168" s="3" t="s">
        <v>30</v>
      </c>
      <c r="U168" s="3">
        <v>528.46</v>
      </c>
      <c r="V168" s="3">
        <v>17572.140243780181</v>
      </c>
    </row>
    <row r="169" spans="1:22" ht="15" customHeight="1">
      <c r="A169" s="5" t="s">
        <v>55</v>
      </c>
      <c r="B169" s="8" t="s">
        <v>44</v>
      </c>
      <c r="C169" s="13" t="s">
        <v>22</v>
      </c>
      <c r="D169" s="16">
        <v>4838.0580208566544</v>
      </c>
      <c r="E169" s="14">
        <v>33963</v>
      </c>
      <c r="F169" s="18" t="s">
        <v>23</v>
      </c>
      <c r="G169" s="19">
        <v>4838.0580208566544</v>
      </c>
      <c r="H169" s="20" t="s">
        <v>24</v>
      </c>
      <c r="I169" s="3">
        <v>2419.0290104283272</v>
      </c>
      <c r="J169" s="18" t="s">
        <v>25</v>
      </c>
      <c r="K169" s="3">
        <v>1693.320307299829</v>
      </c>
      <c r="L169" s="21" t="s">
        <v>26</v>
      </c>
      <c r="M169" s="22">
        <v>967.6116041713309</v>
      </c>
      <c r="N169" s="18" t="s">
        <v>27</v>
      </c>
      <c r="O169" s="3">
        <v>1935.2232083426618</v>
      </c>
      <c r="P169" s="3" t="s">
        <v>28</v>
      </c>
      <c r="Q169" s="3">
        <v>967.6116041713309</v>
      </c>
      <c r="R169" s="3" t="s">
        <v>29</v>
      </c>
      <c r="S169" s="3">
        <v>225.72</v>
      </c>
      <c r="T169" s="3" t="s">
        <v>30</v>
      </c>
      <c r="U169" s="3">
        <v>528.46</v>
      </c>
      <c r="V169" s="3">
        <v>18413.091776126788</v>
      </c>
    </row>
    <row r="170" spans="1:22" ht="15" customHeight="1">
      <c r="A170" s="5" t="s">
        <v>55</v>
      </c>
      <c r="B170" s="8" t="s">
        <v>45</v>
      </c>
      <c r="C170" s="13" t="s">
        <v>22</v>
      </c>
      <c r="D170" s="16">
        <v>5079.9280766520833</v>
      </c>
      <c r="E170" s="14">
        <v>33963</v>
      </c>
      <c r="F170" s="18" t="s">
        <v>23</v>
      </c>
      <c r="G170" s="19">
        <v>5079.9280766520833</v>
      </c>
      <c r="H170" s="20" t="s">
        <v>24</v>
      </c>
      <c r="I170" s="3">
        <v>2539.9640383260416</v>
      </c>
      <c r="J170" s="18" t="s">
        <v>25</v>
      </c>
      <c r="K170" s="3">
        <v>1777.974826828229</v>
      </c>
      <c r="L170" s="21" t="s">
        <v>26</v>
      </c>
      <c r="M170" s="22">
        <v>1015.9856153304167</v>
      </c>
      <c r="N170" s="18" t="s">
        <v>27</v>
      </c>
      <c r="O170" s="3">
        <v>2031.9712306608335</v>
      </c>
      <c r="P170" s="3" t="s">
        <v>28</v>
      </c>
      <c r="Q170" s="3">
        <v>1015.9856153304167</v>
      </c>
      <c r="R170" s="3" t="s">
        <v>29</v>
      </c>
      <c r="S170" s="3">
        <v>225.72</v>
      </c>
      <c r="T170" s="3" t="s">
        <v>30</v>
      </c>
      <c r="U170" s="3">
        <v>528.46</v>
      </c>
      <c r="V170" s="3">
        <v>19295.917479780106</v>
      </c>
    </row>
    <row r="171" spans="1:22" ht="15" customHeight="1">
      <c r="A171" s="5" t="s">
        <v>55</v>
      </c>
      <c r="B171" s="8" t="s">
        <v>46</v>
      </c>
      <c r="C171" s="13" t="s">
        <v>22</v>
      </c>
      <c r="D171" s="16">
        <v>5333.9274130960621</v>
      </c>
      <c r="E171" s="14">
        <v>33963</v>
      </c>
      <c r="F171" s="18" t="s">
        <v>23</v>
      </c>
      <c r="G171" s="19">
        <v>5333.9274130960621</v>
      </c>
      <c r="H171" s="20" t="s">
        <v>24</v>
      </c>
      <c r="I171" s="3">
        <v>2666.963706548031</v>
      </c>
      <c r="J171" s="18" t="s">
        <v>25</v>
      </c>
      <c r="K171" s="3">
        <v>1866.8745945836215</v>
      </c>
      <c r="L171" s="21" t="s">
        <v>26</v>
      </c>
      <c r="M171" s="22">
        <v>1066.7854826192124</v>
      </c>
      <c r="N171" s="18" t="s">
        <v>27</v>
      </c>
      <c r="O171" s="3">
        <v>2133.5709652384248</v>
      </c>
      <c r="P171" s="3" t="s">
        <v>28</v>
      </c>
      <c r="Q171" s="3">
        <v>1066.7854826192124</v>
      </c>
      <c r="R171" s="3" t="s">
        <v>29</v>
      </c>
      <c r="S171" s="3">
        <v>225.72</v>
      </c>
      <c r="T171" s="3" t="s">
        <v>30</v>
      </c>
      <c r="U171" s="3">
        <v>528.46</v>
      </c>
      <c r="V171" s="3">
        <v>20223.015057800629</v>
      </c>
    </row>
    <row r="172" spans="1:22" ht="15" customHeight="1">
      <c r="A172" s="5" t="s">
        <v>56</v>
      </c>
      <c r="B172" s="6" t="s">
        <v>21</v>
      </c>
      <c r="C172" s="13" t="s">
        <v>22</v>
      </c>
      <c r="D172" s="14">
        <v>2443.5221806354589</v>
      </c>
      <c r="E172" s="14">
        <v>33963</v>
      </c>
      <c r="F172" s="18" t="s">
        <v>23</v>
      </c>
      <c r="G172" s="19">
        <v>2443.5221806354589</v>
      </c>
      <c r="H172" s="20" t="s">
        <v>24</v>
      </c>
      <c r="I172" s="3">
        <v>1221.7610903177294</v>
      </c>
      <c r="J172" s="18" t="s">
        <v>25</v>
      </c>
      <c r="K172" s="3">
        <v>855.23276322241054</v>
      </c>
      <c r="L172" s="21" t="s">
        <v>26</v>
      </c>
      <c r="M172" s="22">
        <v>488.70443612709181</v>
      </c>
      <c r="N172" s="18" t="s">
        <v>27</v>
      </c>
      <c r="O172" s="3">
        <v>977.40887225418362</v>
      </c>
      <c r="P172" s="3" t="s">
        <v>28</v>
      </c>
      <c r="Q172" s="3">
        <v>488.70443612709181</v>
      </c>
      <c r="R172" s="3" t="s">
        <v>29</v>
      </c>
      <c r="S172" s="3">
        <v>225.72</v>
      </c>
      <c r="T172" s="3" t="s">
        <v>30</v>
      </c>
      <c r="U172" s="3">
        <v>528.46</v>
      </c>
      <c r="V172" s="3">
        <v>9673.0359593194225</v>
      </c>
    </row>
    <row r="173" spans="1:22" ht="15" customHeight="1">
      <c r="A173" s="5" t="s">
        <v>56</v>
      </c>
      <c r="B173" s="7" t="s">
        <v>31</v>
      </c>
      <c r="C173" s="13" t="s">
        <v>22</v>
      </c>
      <c r="D173" s="15">
        <v>2565.694770533582</v>
      </c>
      <c r="E173" s="14">
        <v>33963</v>
      </c>
      <c r="F173" s="18" t="s">
        <v>23</v>
      </c>
      <c r="G173" s="19">
        <v>2565.694770533582</v>
      </c>
      <c r="H173" s="20" t="s">
        <v>24</v>
      </c>
      <c r="I173" s="3">
        <v>1282.847385266791</v>
      </c>
      <c r="J173" s="18" t="s">
        <v>25</v>
      </c>
      <c r="K173" s="3">
        <v>897.99316968675362</v>
      </c>
      <c r="L173" s="21" t="s">
        <v>26</v>
      </c>
      <c r="M173" s="22">
        <v>513.13895410671637</v>
      </c>
      <c r="N173" s="18" t="s">
        <v>27</v>
      </c>
      <c r="O173" s="3">
        <v>1026.2779082134327</v>
      </c>
      <c r="P173" s="3" t="s">
        <v>28</v>
      </c>
      <c r="Q173" s="3">
        <v>513.13895410671637</v>
      </c>
      <c r="R173" s="3" t="s">
        <v>29</v>
      </c>
      <c r="S173" s="3">
        <v>225.72</v>
      </c>
      <c r="T173" s="3" t="s">
        <v>30</v>
      </c>
      <c r="U173" s="3">
        <v>528.46</v>
      </c>
      <c r="V173" s="3">
        <v>10118.965912447573</v>
      </c>
    </row>
    <row r="174" spans="1:22" ht="15" customHeight="1">
      <c r="A174" s="5" t="s">
        <v>56</v>
      </c>
      <c r="B174" s="7" t="s">
        <v>32</v>
      </c>
      <c r="C174" s="13" t="s">
        <v>22</v>
      </c>
      <c r="D174" s="15">
        <v>2694.0141138744898</v>
      </c>
      <c r="E174" s="14">
        <v>33963</v>
      </c>
      <c r="F174" s="18" t="s">
        <v>23</v>
      </c>
      <c r="G174" s="19">
        <v>2694.0141138744898</v>
      </c>
      <c r="H174" s="20" t="s">
        <v>24</v>
      </c>
      <c r="I174" s="3">
        <v>1347.0070569372449</v>
      </c>
      <c r="J174" s="18" t="s">
        <v>25</v>
      </c>
      <c r="K174" s="3">
        <v>942.90493985607134</v>
      </c>
      <c r="L174" s="21" t="s">
        <v>26</v>
      </c>
      <c r="M174" s="22">
        <v>538.802822774898</v>
      </c>
      <c r="N174" s="18" t="s">
        <v>27</v>
      </c>
      <c r="O174" s="3">
        <v>1077.605645549796</v>
      </c>
      <c r="P174" s="3" t="s">
        <v>28</v>
      </c>
      <c r="Q174" s="3">
        <v>538.802822774898</v>
      </c>
      <c r="R174" s="3" t="s">
        <v>29</v>
      </c>
      <c r="S174" s="3">
        <v>225.72</v>
      </c>
      <c r="T174" s="3" t="s">
        <v>30</v>
      </c>
      <c r="U174" s="3">
        <v>528.46</v>
      </c>
      <c r="V174" s="3">
        <v>10587.331515641887</v>
      </c>
    </row>
    <row r="175" spans="1:22" ht="15" customHeight="1">
      <c r="A175" s="5" t="s">
        <v>56</v>
      </c>
      <c r="B175" s="8" t="s">
        <v>33</v>
      </c>
      <c r="C175" s="13" t="s">
        <v>22</v>
      </c>
      <c r="D175" s="16">
        <v>2828.6913586772121</v>
      </c>
      <c r="E175" s="14">
        <v>33963</v>
      </c>
      <c r="F175" s="18" t="s">
        <v>23</v>
      </c>
      <c r="G175" s="19">
        <v>2828.6913586772121</v>
      </c>
      <c r="H175" s="20" t="s">
        <v>24</v>
      </c>
      <c r="I175" s="3">
        <v>1414.345679338606</v>
      </c>
      <c r="J175" s="18" t="s">
        <v>25</v>
      </c>
      <c r="K175" s="3">
        <v>990.0419755370242</v>
      </c>
      <c r="L175" s="21" t="s">
        <v>26</v>
      </c>
      <c r="M175" s="22">
        <v>565.73827173544248</v>
      </c>
      <c r="N175" s="18" t="s">
        <v>27</v>
      </c>
      <c r="O175" s="3">
        <v>1131.476543470885</v>
      </c>
      <c r="P175" s="3" t="s">
        <v>28</v>
      </c>
      <c r="Q175" s="3">
        <v>565.73827173544248</v>
      </c>
      <c r="R175" s="3" t="s">
        <v>29</v>
      </c>
      <c r="S175" s="3">
        <v>225.72</v>
      </c>
      <c r="T175" s="3" t="s">
        <v>30</v>
      </c>
      <c r="U175" s="3">
        <v>528.46</v>
      </c>
      <c r="V175" s="3">
        <v>11078.903459171823</v>
      </c>
    </row>
    <row r="176" spans="1:22" ht="15" customHeight="1">
      <c r="A176" s="5" t="s">
        <v>56</v>
      </c>
      <c r="B176" s="8" t="s">
        <v>34</v>
      </c>
      <c r="C176" s="13" t="s">
        <v>22</v>
      </c>
      <c r="D176" s="16">
        <v>2970.1370705342988</v>
      </c>
      <c r="E176" s="14">
        <v>33963</v>
      </c>
      <c r="F176" s="18" t="s">
        <v>23</v>
      </c>
      <c r="G176" s="19">
        <v>2970.1370705342988</v>
      </c>
      <c r="H176" s="20" t="s">
        <v>24</v>
      </c>
      <c r="I176" s="3">
        <v>1485.0685352671494</v>
      </c>
      <c r="J176" s="18" t="s">
        <v>25</v>
      </c>
      <c r="K176" s="3">
        <v>1039.5479746870046</v>
      </c>
      <c r="L176" s="21" t="s">
        <v>26</v>
      </c>
      <c r="M176" s="22">
        <v>594.02741410685974</v>
      </c>
      <c r="N176" s="18" t="s">
        <v>27</v>
      </c>
      <c r="O176" s="3">
        <v>1188.0548282137195</v>
      </c>
      <c r="P176" s="3" t="s">
        <v>28</v>
      </c>
      <c r="Q176" s="3">
        <v>594.02741410685974</v>
      </c>
      <c r="R176" s="3" t="s">
        <v>29</v>
      </c>
      <c r="S176" s="3">
        <v>225.72</v>
      </c>
      <c r="T176" s="3" t="s">
        <v>30</v>
      </c>
      <c r="U176" s="3">
        <v>528.46</v>
      </c>
      <c r="V176" s="3">
        <v>11595.180307450191</v>
      </c>
    </row>
    <row r="177" spans="1:22" ht="15" customHeight="1">
      <c r="A177" s="5" t="s">
        <v>56</v>
      </c>
      <c r="B177" s="8" t="s">
        <v>35</v>
      </c>
      <c r="C177" s="13" t="s">
        <v>22</v>
      </c>
      <c r="D177" s="16">
        <v>3118.6562410287902</v>
      </c>
      <c r="E177" s="14">
        <v>33963</v>
      </c>
      <c r="F177" s="18" t="s">
        <v>23</v>
      </c>
      <c r="G177" s="19">
        <v>3118.6562410287902</v>
      </c>
      <c r="H177" s="20" t="s">
        <v>24</v>
      </c>
      <c r="I177" s="3">
        <v>1559.3281205143951</v>
      </c>
      <c r="J177" s="18" t="s">
        <v>25</v>
      </c>
      <c r="K177" s="3">
        <v>1091.5296843600765</v>
      </c>
      <c r="L177" s="21" t="s">
        <v>26</v>
      </c>
      <c r="M177" s="22">
        <v>623.73124820575811</v>
      </c>
      <c r="N177" s="18" t="s">
        <v>27</v>
      </c>
      <c r="O177" s="3">
        <v>1247.4624964115162</v>
      </c>
      <c r="P177" s="3" t="s">
        <v>28</v>
      </c>
      <c r="Q177" s="3">
        <v>623.73124820575811</v>
      </c>
      <c r="R177" s="3" t="s">
        <v>29</v>
      </c>
      <c r="S177" s="3">
        <v>225.72</v>
      </c>
      <c r="T177" s="3" t="s">
        <v>30</v>
      </c>
      <c r="U177" s="3">
        <v>528.46</v>
      </c>
      <c r="V177" s="3">
        <v>12137.275279755086</v>
      </c>
    </row>
    <row r="178" spans="1:22" ht="15" customHeight="1">
      <c r="A178" s="5" t="s">
        <v>56</v>
      </c>
      <c r="B178" s="8" t="s">
        <v>36</v>
      </c>
      <c r="C178" s="13" t="s">
        <v>22</v>
      </c>
      <c r="D178" s="16">
        <v>3274.600783525731</v>
      </c>
      <c r="E178" s="14">
        <v>33963</v>
      </c>
      <c r="F178" s="18" t="s">
        <v>23</v>
      </c>
      <c r="G178" s="19">
        <v>3274.600783525731</v>
      </c>
      <c r="H178" s="20" t="s">
        <v>24</v>
      </c>
      <c r="I178" s="3">
        <v>1637.3003917628655</v>
      </c>
      <c r="J178" s="18" t="s">
        <v>25</v>
      </c>
      <c r="K178" s="3">
        <v>1146.1102742340058</v>
      </c>
      <c r="L178" s="21" t="s">
        <v>26</v>
      </c>
      <c r="M178" s="22">
        <v>654.92015670514627</v>
      </c>
      <c r="N178" s="18" t="s">
        <v>27</v>
      </c>
      <c r="O178" s="3">
        <v>1309.8403134102925</v>
      </c>
      <c r="P178" s="3" t="s">
        <v>28</v>
      </c>
      <c r="Q178" s="3">
        <v>654.92015670514627</v>
      </c>
      <c r="R178" s="3" t="s">
        <v>29</v>
      </c>
      <c r="S178" s="3">
        <v>225.72</v>
      </c>
      <c r="T178" s="3" t="s">
        <v>30</v>
      </c>
      <c r="U178" s="3">
        <v>528.46</v>
      </c>
      <c r="V178" s="3">
        <v>12706.472859868918</v>
      </c>
    </row>
    <row r="179" spans="1:22" ht="15" customHeight="1">
      <c r="A179" s="5" t="s">
        <v>56</v>
      </c>
      <c r="B179" s="8" t="s">
        <v>37</v>
      </c>
      <c r="C179" s="13" t="s">
        <v>22</v>
      </c>
      <c r="D179" s="16">
        <v>3438.3108809446658</v>
      </c>
      <c r="E179" s="14">
        <v>33963</v>
      </c>
      <c r="F179" s="18" t="s">
        <v>23</v>
      </c>
      <c r="G179" s="19">
        <v>3438.3108809446658</v>
      </c>
      <c r="H179" s="20" t="s">
        <v>24</v>
      </c>
      <c r="I179" s="3">
        <v>1719.1554404723329</v>
      </c>
      <c r="J179" s="18" t="s">
        <v>25</v>
      </c>
      <c r="K179" s="3">
        <v>1203.4088083306328</v>
      </c>
      <c r="L179" s="21" t="s">
        <v>26</v>
      </c>
      <c r="M179" s="22">
        <v>687.66217618893324</v>
      </c>
      <c r="N179" s="18" t="s">
        <v>27</v>
      </c>
      <c r="O179" s="3">
        <v>1375.3243523778665</v>
      </c>
      <c r="P179" s="3" t="s">
        <v>28</v>
      </c>
      <c r="Q179" s="3">
        <v>687.66217618893324</v>
      </c>
      <c r="R179" s="3" t="s">
        <v>29</v>
      </c>
      <c r="S179" s="3">
        <v>225.72</v>
      </c>
      <c r="T179" s="3" t="s">
        <v>30</v>
      </c>
      <c r="U179" s="3">
        <v>528.46</v>
      </c>
      <c r="V179" s="3">
        <v>13304.014715448029</v>
      </c>
    </row>
    <row r="180" spans="1:22" ht="15" customHeight="1">
      <c r="A180" s="5" t="s">
        <v>56</v>
      </c>
      <c r="B180" s="8" t="s">
        <v>38</v>
      </c>
      <c r="C180" s="13" t="s">
        <v>22</v>
      </c>
      <c r="D180" s="16">
        <v>3610.1853684326434</v>
      </c>
      <c r="E180" s="14">
        <v>33963</v>
      </c>
      <c r="F180" s="18" t="s">
        <v>23</v>
      </c>
      <c r="G180" s="19">
        <v>3610.1853684326434</v>
      </c>
      <c r="H180" s="20" t="s">
        <v>24</v>
      </c>
      <c r="I180" s="3">
        <v>1805.0926842163217</v>
      </c>
      <c r="J180" s="18" t="s">
        <v>25</v>
      </c>
      <c r="K180" s="3">
        <v>1263.564878951425</v>
      </c>
      <c r="L180" s="21" t="s">
        <v>26</v>
      </c>
      <c r="M180" s="22">
        <v>722.03707368652874</v>
      </c>
      <c r="N180" s="18" t="s">
        <v>27</v>
      </c>
      <c r="O180" s="3">
        <v>1444.0741473730575</v>
      </c>
      <c r="P180" s="3" t="s">
        <v>28</v>
      </c>
      <c r="Q180" s="3">
        <v>722.03707368652874</v>
      </c>
      <c r="R180" s="3" t="s">
        <v>29</v>
      </c>
      <c r="S180" s="3">
        <v>225.72</v>
      </c>
      <c r="T180" s="3" t="s">
        <v>30</v>
      </c>
      <c r="U180" s="3">
        <v>528.46</v>
      </c>
      <c r="V180" s="3">
        <v>13931.356594779147</v>
      </c>
    </row>
    <row r="181" spans="1:22" ht="15" customHeight="1">
      <c r="A181" s="5" t="s">
        <v>56</v>
      </c>
      <c r="B181" s="8" t="s">
        <v>39</v>
      </c>
      <c r="C181" s="13" t="s">
        <v>22</v>
      </c>
      <c r="D181" s="16">
        <v>3790.7169247007287</v>
      </c>
      <c r="E181" s="14">
        <v>33963</v>
      </c>
      <c r="F181" s="18" t="s">
        <v>23</v>
      </c>
      <c r="G181" s="19">
        <v>3790.7169247007287</v>
      </c>
      <c r="H181" s="20" t="s">
        <v>24</v>
      </c>
      <c r="I181" s="3">
        <v>1895.3584623503643</v>
      </c>
      <c r="J181" s="18" t="s">
        <v>25</v>
      </c>
      <c r="K181" s="3">
        <v>1326.7509236452549</v>
      </c>
      <c r="L181" s="21" t="s">
        <v>26</v>
      </c>
      <c r="M181" s="22">
        <v>758.14338494014578</v>
      </c>
      <c r="N181" s="18" t="s">
        <v>27</v>
      </c>
      <c r="O181" s="3">
        <v>1516.2867698802916</v>
      </c>
      <c r="P181" s="3" t="s">
        <v>28</v>
      </c>
      <c r="Q181" s="3">
        <v>758.14338494014578</v>
      </c>
      <c r="R181" s="3" t="s">
        <v>29</v>
      </c>
      <c r="S181" s="3">
        <v>225.72</v>
      </c>
      <c r="T181" s="3" t="s">
        <v>30</v>
      </c>
      <c r="U181" s="3">
        <v>528.46</v>
      </c>
      <c r="V181" s="3">
        <v>14590.296775157658</v>
      </c>
    </row>
    <row r="182" spans="1:22" ht="15" customHeight="1">
      <c r="A182" s="5" t="s">
        <v>56</v>
      </c>
      <c r="B182" s="8" t="s">
        <v>40</v>
      </c>
      <c r="C182" s="13" t="s">
        <v>22</v>
      </c>
      <c r="D182" s="16">
        <v>3980.2691935594671</v>
      </c>
      <c r="E182" s="14">
        <v>33963</v>
      </c>
      <c r="F182" s="18" t="s">
        <v>23</v>
      </c>
      <c r="G182" s="19">
        <v>3980.2691935594671</v>
      </c>
      <c r="H182" s="20" t="s">
        <v>24</v>
      </c>
      <c r="I182" s="3">
        <v>1990.1345967797336</v>
      </c>
      <c r="J182" s="18" t="s">
        <v>25</v>
      </c>
      <c r="K182" s="3">
        <v>1393.0942177458135</v>
      </c>
      <c r="L182" s="21" t="s">
        <v>26</v>
      </c>
      <c r="M182" s="22">
        <v>796.05383871189349</v>
      </c>
      <c r="N182" s="18" t="s">
        <v>27</v>
      </c>
      <c r="O182" s="3">
        <v>1592.107677423787</v>
      </c>
      <c r="P182" s="3" t="s">
        <v>28</v>
      </c>
      <c r="Q182" s="3">
        <v>796.05383871189349</v>
      </c>
      <c r="R182" s="3" t="s">
        <v>29</v>
      </c>
      <c r="S182" s="3">
        <v>225.72</v>
      </c>
      <c r="T182" s="3" t="s">
        <v>30</v>
      </c>
      <c r="U182" s="3">
        <v>528.46</v>
      </c>
      <c r="V182" s="3">
        <v>15282.162556492054</v>
      </c>
    </row>
    <row r="183" spans="1:22" ht="15" customHeight="1">
      <c r="A183" s="5" t="s">
        <v>56</v>
      </c>
      <c r="B183" s="8" t="s">
        <v>41</v>
      </c>
      <c r="C183" s="13" t="s">
        <v>22</v>
      </c>
      <c r="D183" s="16">
        <v>4179.2762014924147</v>
      </c>
      <c r="E183" s="14">
        <v>33963</v>
      </c>
      <c r="F183" s="18" t="s">
        <v>23</v>
      </c>
      <c r="G183" s="19">
        <v>4179.2762014924147</v>
      </c>
      <c r="H183" s="20" t="s">
        <v>24</v>
      </c>
      <c r="I183" s="3">
        <v>2089.6381007462073</v>
      </c>
      <c r="J183" s="18" t="s">
        <v>25</v>
      </c>
      <c r="K183" s="3">
        <v>1462.7466705223451</v>
      </c>
      <c r="L183" s="21" t="s">
        <v>26</v>
      </c>
      <c r="M183" s="22">
        <v>835.85524029848295</v>
      </c>
      <c r="N183" s="18" t="s">
        <v>27</v>
      </c>
      <c r="O183" s="3">
        <v>1671.7104805969659</v>
      </c>
      <c r="P183" s="3" t="s">
        <v>28</v>
      </c>
      <c r="Q183" s="3">
        <v>835.85524029848295</v>
      </c>
      <c r="R183" s="3" t="s">
        <v>29</v>
      </c>
      <c r="S183" s="3">
        <v>225.72</v>
      </c>
      <c r="T183" s="3" t="s">
        <v>30</v>
      </c>
      <c r="U183" s="3">
        <v>528.46</v>
      </c>
      <c r="V183" s="3">
        <v>16008.538135447314</v>
      </c>
    </row>
    <row r="184" spans="1:22" ht="15" customHeight="1">
      <c r="A184" s="5" t="s">
        <v>56</v>
      </c>
      <c r="B184" s="8" t="s">
        <v>42</v>
      </c>
      <c r="C184" s="13" t="s">
        <v>22</v>
      </c>
      <c r="D184" s="16">
        <v>4388.2306272106343</v>
      </c>
      <c r="E184" s="14">
        <v>33963</v>
      </c>
      <c r="F184" s="18" t="s">
        <v>23</v>
      </c>
      <c r="G184" s="19">
        <v>4388.2306272106343</v>
      </c>
      <c r="H184" s="20" t="s">
        <v>24</v>
      </c>
      <c r="I184" s="3">
        <v>2194.1153136053172</v>
      </c>
      <c r="J184" s="18" t="s">
        <v>25</v>
      </c>
      <c r="K184" s="3">
        <v>1535.8807195237218</v>
      </c>
      <c r="L184" s="21" t="s">
        <v>26</v>
      </c>
      <c r="M184" s="22">
        <v>877.64612544212696</v>
      </c>
      <c r="N184" s="18" t="s">
        <v>27</v>
      </c>
      <c r="O184" s="3">
        <v>1755.2922508842539</v>
      </c>
      <c r="P184" s="3" t="s">
        <v>28</v>
      </c>
      <c r="Q184" s="3">
        <v>877.64612544212696</v>
      </c>
      <c r="R184" s="3" t="s">
        <v>29</v>
      </c>
      <c r="S184" s="3">
        <v>225.72</v>
      </c>
      <c r="T184" s="3" t="s">
        <v>30</v>
      </c>
      <c r="U184" s="3">
        <v>528.46</v>
      </c>
      <c r="V184" s="3">
        <v>16771.221789318817</v>
      </c>
    </row>
    <row r="185" spans="1:22" ht="15" customHeight="1">
      <c r="A185" s="5" t="s">
        <v>56</v>
      </c>
      <c r="B185" s="8" t="s">
        <v>43</v>
      </c>
      <c r="C185" s="13" t="s">
        <v>22</v>
      </c>
      <c r="D185" s="16">
        <v>4607.6603407616931</v>
      </c>
      <c r="E185" s="14">
        <v>33963</v>
      </c>
      <c r="F185" s="18" t="s">
        <v>23</v>
      </c>
      <c r="G185" s="19">
        <v>4607.6603407616931</v>
      </c>
      <c r="H185" s="20" t="s">
        <v>24</v>
      </c>
      <c r="I185" s="3">
        <v>2303.8301703808465</v>
      </c>
      <c r="J185" s="18" t="s">
        <v>25</v>
      </c>
      <c r="K185" s="3">
        <v>1612.6811192665925</v>
      </c>
      <c r="L185" s="21" t="s">
        <v>26</v>
      </c>
      <c r="M185" s="22">
        <v>921.53206815233864</v>
      </c>
      <c r="N185" s="18" t="s">
        <v>27</v>
      </c>
      <c r="O185" s="3">
        <v>1843.0641363046773</v>
      </c>
      <c r="P185" s="3" t="s">
        <v>28</v>
      </c>
      <c r="Q185" s="3">
        <v>921.53206815233864</v>
      </c>
      <c r="R185" s="3" t="s">
        <v>29</v>
      </c>
      <c r="S185" s="3">
        <v>225.72</v>
      </c>
      <c r="T185" s="3" t="s">
        <v>30</v>
      </c>
      <c r="U185" s="3">
        <v>528.46</v>
      </c>
      <c r="V185" s="3">
        <v>17572.140243780181</v>
      </c>
    </row>
    <row r="186" spans="1:22" ht="15" customHeight="1">
      <c r="A186" s="5" t="s">
        <v>56</v>
      </c>
      <c r="B186" s="8" t="s">
        <v>44</v>
      </c>
      <c r="C186" s="13" t="s">
        <v>22</v>
      </c>
      <c r="D186" s="16">
        <v>4838.0580208566544</v>
      </c>
      <c r="E186" s="14">
        <v>33963</v>
      </c>
      <c r="F186" s="18" t="s">
        <v>23</v>
      </c>
      <c r="G186" s="19">
        <v>4838.0580208566544</v>
      </c>
      <c r="H186" s="20" t="s">
        <v>24</v>
      </c>
      <c r="I186" s="3">
        <v>2419.0290104283272</v>
      </c>
      <c r="J186" s="18" t="s">
        <v>25</v>
      </c>
      <c r="K186" s="3">
        <v>1693.320307299829</v>
      </c>
      <c r="L186" s="21" t="s">
        <v>26</v>
      </c>
      <c r="M186" s="22">
        <v>967.6116041713309</v>
      </c>
      <c r="N186" s="18" t="s">
        <v>27</v>
      </c>
      <c r="O186" s="3">
        <v>1935.2232083426618</v>
      </c>
      <c r="P186" s="3" t="s">
        <v>28</v>
      </c>
      <c r="Q186" s="3">
        <v>967.6116041713309</v>
      </c>
      <c r="R186" s="3" t="s">
        <v>29</v>
      </c>
      <c r="S186" s="3">
        <v>225.72</v>
      </c>
      <c r="T186" s="3" t="s">
        <v>30</v>
      </c>
      <c r="U186" s="3">
        <v>528.46</v>
      </c>
      <c r="V186" s="3">
        <v>18413.091776126788</v>
      </c>
    </row>
    <row r="187" spans="1:22" ht="15" customHeight="1">
      <c r="A187" s="5" t="s">
        <v>56</v>
      </c>
      <c r="B187" s="8" t="s">
        <v>45</v>
      </c>
      <c r="C187" s="13" t="s">
        <v>22</v>
      </c>
      <c r="D187" s="16">
        <v>5079.9280766520833</v>
      </c>
      <c r="E187" s="14">
        <v>33963</v>
      </c>
      <c r="F187" s="18" t="s">
        <v>23</v>
      </c>
      <c r="G187" s="19">
        <v>5079.9280766520833</v>
      </c>
      <c r="H187" s="20" t="s">
        <v>24</v>
      </c>
      <c r="I187" s="3">
        <v>2539.9640383260416</v>
      </c>
      <c r="J187" s="18" t="s">
        <v>25</v>
      </c>
      <c r="K187" s="3">
        <v>1777.974826828229</v>
      </c>
      <c r="L187" s="21" t="s">
        <v>26</v>
      </c>
      <c r="M187" s="22">
        <v>1015.9856153304167</v>
      </c>
      <c r="N187" s="18" t="s">
        <v>27</v>
      </c>
      <c r="O187" s="3">
        <v>2031.9712306608335</v>
      </c>
      <c r="P187" s="3" t="s">
        <v>28</v>
      </c>
      <c r="Q187" s="3">
        <v>1015.9856153304167</v>
      </c>
      <c r="R187" s="3" t="s">
        <v>29</v>
      </c>
      <c r="S187" s="3">
        <v>225.72</v>
      </c>
      <c r="T187" s="3" t="s">
        <v>30</v>
      </c>
      <c r="U187" s="3">
        <v>528.46</v>
      </c>
      <c r="V187" s="3">
        <v>19295.917479780106</v>
      </c>
    </row>
    <row r="188" spans="1:22" ht="15" customHeight="1">
      <c r="A188" s="5" t="s">
        <v>56</v>
      </c>
      <c r="B188" s="8" t="s">
        <v>46</v>
      </c>
      <c r="C188" s="13" t="s">
        <v>22</v>
      </c>
      <c r="D188" s="16">
        <v>5333.9274130960621</v>
      </c>
      <c r="E188" s="14">
        <v>33963</v>
      </c>
      <c r="F188" s="18" t="s">
        <v>23</v>
      </c>
      <c r="G188" s="19">
        <v>5333.9274130960621</v>
      </c>
      <c r="H188" s="20" t="s">
        <v>24</v>
      </c>
      <c r="I188" s="3">
        <v>2666.963706548031</v>
      </c>
      <c r="J188" s="18" t="s">
        <v>25</v>
      </c>
      <c r="K188" s="3">
        <v>1866.8745945836215</v>
      </c>
      <c r="L188" s="21" t="s">
        <v>26</v>
      </c>
      <c r="M188" s="22">
        <v>1066.7854826192124</v>
      </c>
      <c r="N188" s="18" t="s">
        <v>27</v>
      </c>
      <c r="O188" s="3">
        <v>2133.5709652384248</v>
      </c>
      <c r="P188" s="3" t="s">
        <v>28</v>
      </c>
      <c r="Q188" s="3">
        <v>1066.7854826192124</v>
      </c>
      <c r="R188" s="3" t="s">
        <v>29</v>
      </c>
      <c r="S188" s="3">
        <v>225.72</v>
      </c>
      <c r="T188" s="3" t="s">
        <v>30</v>
      </c>
      <c r="U188" s="3">
        <v>528.46</v>
      </c>
      <c r="V188" s="3">
        <v>20223.015057800629</v>
      </c>
    </row>
    <row r="189" spans="1:22" ht="15" customHeight="1">
      <c r="A189" s="5" t="s">
        <v>57</v>
      </c>
      <c r="B189" s="6" t="s">
        <v>21</v>
      </c>
      <c r="C189" s="13" t="s">
        <v>22</v>
      </c>
      <c r="D189" s="14">
        <v>2443.5221806354589</v>
      </c>
      <c r="E189" s="14">
        <v>33963</v>
      </c>
      <c r="F189" s="18" t="s">
        <v>23</v>
      </c>
      <c r="G189" s="19">
        <v>2443.5221806354589</v>
      </c>
      <c r="H189" s="20" t="s">
        <v>24</v>
      </c>
      <c r="I189" s="3">
        <v>1221.7610903177294</v>
      </c>
      <c r="J189" s="18" t="s">
        <v>25</v>
      </c>
      <c r="K189" s="3">
        <v>855.23276322241054</v>
      </c>
      <c r="L189" s="21" t="s">
        <v>26</v>
      </c>
      <c r="M189" s="22">
        <v>488.70443612709181</v>
      </c>
      <c r="N189" s="18" t="s">
        <v>27</v>
      </c>
      <c r="O189" s="3">
        <v>977.40887225418362</v>
      </c>
      <c r="P189" s="3" t="s">
        <v>28</v>
      </c>
      <c r="Q189" s="3">
        <v>488.70443612709181</v>
      </c>
      <c r="R189" s="3" t="s">
        <v>29</v>
      </c>
      <c r="S189" s="3">
        <v>225.72</v>
      </c>
      <c r="T189" s="3" t="s">
        <v>30</v>
      </c>
      <c r="U189" s="3">
        <v>528.46</v>
      </c>
      <c r="V189" s="3">
        <v>9673.0359593194225</v>
      </c>
    </row>
    <row r="190" spans="1:22" ht="15" customHeight="1">
      <c r="A190" s="5" t="s">
        <v>57</v>
      </c>
      <c r="B190" s="7" t="s">
        <v>31</v>
      </c>
      <c r="C190" s="13" t="s">
        <v>22</v>
      </c>
      <c r="D190" s="15">
        <v>2565.694770533582</v>
      </c>
      <c r="E190" s="14">
        <v>33963</v>
      </c>
      <c r="F190" s="18" t="s">
        <v>23</v>
      </c>
      <c r="G190" s="19">
        <v>2565.694770533582</v>
      </c>
      <c r="H190" s="20" t="s">
        <v>24</v>
      </c>
      <c r="I190" s="3">
        <v>1282.847385266791</v>
      </c>
      <c r="J190" s="18" t="s">
        <v>25</v>
      </c>
      <c r="K190" s="3">
        <v>897.99316968675362</v>
      </c>
      <c r="L190" s="21" t="s">
        <v>26</v>
      </c>
      <c r="M190" s="22">
        <v>513.13895410671637</v>
      </c>
      <c r="N190" s="18" t="s">
        <v>27</v>
      </c>
      <c r="O190" s="3">
        <v>1026.2779082134327</v>
      </c>
      <c r="P190" s="3" t="s">
        <v>28</v>
      </c>
      <c r="Q190" s="3">
        <v>513.13895410671637</v>
      </c>
      <c r="R190" s="3" t="s">
        <v>29</v>
      </c>
      <c r="S190" s="3">
        <v>225.72</v>
      </c>
      <c r="T190" s="3" t="s">
        <v>30</v>
      </c>
      <c r="U190" s="3">
        <v>528.46</v>
      </c>
      <c r="V190" s="3">
        <v>10118.965912447573</v>
      </c>
    </row>
    <row r="191" spans="1:22" ht="15" customHeight="1">
      <c r="A191" s="5" t="s">
        <v>57</v>
      </c>
      <c r="B191" s="7" t="s">
        <v>32</v>
      </c>
      <c r="C191" s="13" t="s">
        <v>22</v>
      </c>
      <c r="D191" s="15">
        <v>2694.0141138744898</v>
      </c>
      <c r="E191" s="14">
        <v>33963</v>
      </c>
      <c r="F191" s="18" t="s">
        <v>23</v>
      </c>
      <c r="G191" s="19">
        <v>2694.0141138744898</v>
      </c>
      <c r="H191" s="20" t="s">
        <v>24</v>
      </c>
      <c r="I191" s="3">
        <v>1347.0070569372449</v>
      </c>
      <c r="J191" s="18" t="s">
        <v>25</v>
      </c>
      <c r="K191" s="3">
        <v>942.90493985607134</v>
      </c>
      <c r="L191" s="21" t="s">
        <v>26</v>
      </c>
      <c r="M191" s="22">
        <v>538.802822774898</v>
      </c>
      <c r="N191" s="18" t="s">
        <v>27</v>
      </c>
      <c r="O191" s="3">
        <v>1077.605645549796</v>
      </c>
      <c r="P191" s="3" t="s">
        <v>28</v>
      </c>
      <c r="Q191" s="3">
        <v>538.802822774898</v>
      </c>
      <c r="R191" s="3" t="s">
        <v>29</v>
      </c>
      <c r="S191" s="3">
        <v>225.72</v>
      </c>
      <c r="T191" s="3" t="s">
        <v>30</v>
      </c>
      <c r="U191" s="3">
        <v>528.46</v>
      </c>
      <c r="V191" s="3">
        <v>10587.331515641887</v>
      </c>
    </row>
    <row r="192" spans="1:22" ht="15" customHeight="1">
      <c r="A192" s="5" t="s">
        <v>57</v>
      </c>
      <c r="B192" s="8" t="s">
        <v>33</v>
      </c>
      <c r="C192" s="13" t="s">
        <v>22</v>
      </c>
      <c r="D192" s="16">
        <v>2828.6913586772121</v>
      </c>
      <c r="E192" s="14">
        <v>33963</v>
      </c>
      <c r="F192" s="18" t="s">
        <v>23</v>
      </c>
      <c r="G192" s="19">
        <v>2828.6913586772121</v>
      </c>
      <c r="H192" s="20" t="s">
        <v>24</v>
      </c>
      <c r="I192" s="3">
        <v>1414.345679338606</v>
      </c>
      <c r="J192" s="18" t="s">
        <v>25</v>
      </c>
      <c r="K192" s="3">
        <v>990.0419755370242</v>
      </c>
      <c r="L192" s="21" t="s">
        <v>26</v>
      </c>
      <c r="M192" s="22">
        <v>565.73827173544248</v>
      </c>
      <c r="N192" s="18" t="s">
        <v>27</v>
      </c>
      <c r="O192" s="3">
        <v>1131.476543470885</v>
      </c>
      <c r="P192" s="3" t="s">
        <v>28</v>
      </c>
      <c r="Q192" s="3">
        <v>565.73827173544248</v>
      </c>
      <c r="R192" s="3" t="s">
        <v>29</v>
      </c>
      <c r="S192" s="3">
        <v>225.72</v>
      </c>
      <c r="T192" s="3" t="s">
        <v>30</v>
      </c>
      <c r="U192" s="3">
        <v>528.46</v>
      </c>
      <c r="V192" s="3">
        <v>11078.903459171823</v>
      </c>
    </row>
    <row r="193" spans="1:22" ht="15" customHeight="1">
      <c r="A193" s="5" t="s">
        <v>57</v>
      </c>
      <c r="B193" s="8" t="s">
        <v>34</v>
      </c>
      <c r="C193" s="13" t="s">
        <v>22</v>
      </c>
      <c r="D193" s="16">
        <v>2970.1370705342988</v>
      </c>
      <c r="E193" s="14">
        <v>33963</v>
      </c>
      <c r="F193" s="18" t="s">
        <v>23</v>
      </c>
      <c r="G193" s="19">
        <v>2970.1370705342988</v>
      </c>
      <c r="H193" s="20" t="s">
        <v>24</v>
      </c>
      <c r="I193" s="3">
        <v>1485.0685352671494</v>
      </c>
      <c r="J193" s="18" t="s">
        <v>25</v>
      </c>
      <c r="K193" s="3">
        <v>1039.5479746870046</v>
      </c>
      <c r="L193" s="21" t="s">
        <v>26</v>
      </c>
      <c r="M193" s="22">
        <v>594.02741410685974</v>
      </c>
      <c r="N193" s="18" t="s">
        <v>27</v>
      </c>
      <c r="O193" s="3">
        <v>1188.0548282137195</v>
      </c>
      <c r="P193" s="3" t="s">
        <v>28</v>
      </c>
      <c r="Q193" s="3">
        <v>594.02741410685974</v>
      </c>
      <c r="R193" s="3" t="s">
        <v>29</v>
      </c>
      <c r="S193" s="3">
        <v>225.72</v>
      </c>
      <c r="T193" s="3" t="s">
        <v>30</v>
      </c>
      <c r="U193" s="3">
        <v>528.46</v>
      </c>
      <c r="V193" s="3">
        <v>11595.180307450191</v>
      </c>
    </row>
    <row r="194" spans="1:22" ht="15" customHeight="1">
      <c r="A194" s="5" t="s">
        <v>57</v>
      </c>
      <c r="B194" s="8" t="s">
        <v>35</v>
      </c>
      <c r="C194" s="13" t="s">
        <v>22</v>
      </c>
      <c r="D194" s="16">
        <v>3118.6562410287902</v>
      </c>
      <c r="E194" s="14">
        <v>33963</v>
      </c>
      <c r="F194" s="18" t="s">
        <v>23</v>
      </c>
      <c r="G194" s="19">
        <v>3118.6562410287902</v>
      </c>
      <c r="H194" s="20" t="s">
        <v>24</v>
      </c>
      <c r="I194" s="3">
        <v>1559.3281205143951</v>
      </c>
      <c r="J194" s="18" t="s">
        <v>25</v>
      </c>
      <c r="K194" s="3">
        <v>1091.5296843600765</v>
      </c>
      <c r="L194" s="21" t="s">
        <v>26</v>
      </c>
      <c r="M194" s="22">
        <v>623.73124820575811</v>
      </c>
      <c r="N194" s="18" t="s">
        <v>27</v>
      </c>
      <c r="O194" s="3">
        <v>1247.4624964115162</v>
      </c>
      <c r="P194" s="3" t="s">
        <v>28</v>
      </c>
      <c r="Q194" s="3">
        <v>623.73124820575811</v>
      </c>
      <c r="R194" s="3" t="s">
        <v>29</v>
      </c>
      <c r="S194" s="3">
        <v>225.72</v>
      </c>
      <c r="T194" s="3" t="s">
        <v>30</v>
      </c>
      <c r="U194" s="3">
        <v>528.46</v>
      </c>
      <c r="V194" s="3">
        <v>12137.275279755086</v>
      </c>
    </row>
    <row r="195" spans="1:22" ht="15" customHeight="1">
      <c r="A195" s="5" t="s">
        <v>57</v>
      </c>
      <c r="B195" s="8" t="s">
        <v>36</v>
      </c>
      <c r="C195" s="13" t="s">
        <v>22</v>
      </c>
      <c r="D195" s="16">
        <v>3274.600783525731</v>
      </c>
      <c r="E195" s="14">
        <v>33963</v>
      </c>
      <c r="F195" s="18" t="s">
        <v>23</v>
      </c>
      <c r="G195" s="19">
        <v>3274.600783525731</v>
      </c>
      <c r="H195" s="20" t="s">
        <v>24</v>
      </c>
      <c r="I195" s="3">
        <v>1637.3003917628655</v>
      </c>
      <c r="J195" s="18" t="s">
        <v>25</v>
      </c>
      <c r="K195" s="3">
        <v>1146.1102742340058</v>
      </c>
      <c r="L195" s="21" t="s">
        <v>26</v>
      </c>
      <c r="M195" s="22">
        <v>654.92015670514627</v>
      </c>
      <c r="N195" s="18" t="s">
        <v>27</v>
      </c>
      <c r="O195" s="3">
        <v>1309.8403134102925</v>
      </c>
      <c r="P195" s="3" t="s">
        <v>28</v>
      </c>
      <c r="Q195" s="3">
        <v>654.92015670514627</v>
      </c>
      <c r="R195" s="3" t="s">
        <v>29</v>
      </c>
      <c r="S195" s="3">
        <v>225.72</v>
      </c>
      <c r="T195" s="3" t="s">
        <v>30</v>
      </c>
      <c r="U195" s="3">
        <v>528.46</v>
      </c>
      <c r="V195" s="3">
        <v>12706.472859868918</v>
      </c>
    </row>
    <row r="196" spans="1:22" ht="15" customHeight="1">
      <c r="A196" s="5" t="s">
        <v>57</v>
      </c>
      <c r="B196" s="8" t="s">
        <v>37</v>
      </c>
      <c r="C196" s="13" t="s">
        <v>22</v>
      </c>
      <c r="D196" s="16">
        <v>3438.3108809446658</v>
      </c>
      <c r="E196" s="14">
        <v>33963</v>
      </c>
      <c r="F196" s="18" t="s">
        <v>23</v>
      </c>
      <c r="G196" s="19">
        <v>3438.3108809446658</v>
      </c>
      <c r="H196" s="20" t="s">
        <v>24</v>
      </c>
      <c r="I196" s="3">
        <v>1719.1554404723329</v>
      </c>
      <c r="J196" s="18" t="s">
        <v>25</v>
      </c>
      <c r="K196" s="3">
        <v>1203.4088083306328</v>
      </c>
      <c r="L196" s="21" t="s">
        <v>26</v>
      </c>
      <c r="M196" s="22">
        <v>687.66217618893324</v>
      </c>
      <c r="N196" s="18" t="s">
        <v>27</v>
      </c>
      <c r="O196" s="3">
        <v>1375.3243523778665</v>
      </c>
      <c r="P196" s="3" t="s">
        <v>28</v>
      </c>
      <c r="Q196" s="3">
        <v>687.66217618893324</v>
      </c>
      <c r="R196" s="3" t="s">
        <v>29</v>
      </c>
      <c r="S196" s="3">
        <v>225.72</v>
      </c>
      <c r="T196" s="3" t="s">
        <v>30</v>
      </c>
      <c r="U196" s="3">
        <v>528.46</v>
      </c>
      <c r="V196" s="3">
        <v>13304.014715448029</v>
      </c>
    </row>
    <row r="197" spans="1:22" ht="15" customHeight="1">
      <c r="A197" s="5" t="s">
        <v>57</v>
      </c>
      <c r="B197" s="8" t="s">
        <v>38</v>
      </c>
      <c r="C197" s="13" t="s">
        <v>22</v>
      </c>
      <c r="D197" s="16">
        <v>3610.1853684326434</v>
      </c>
      <c r="E197" s="14">
        <v>33963</v>
      </c>
      <c r="F197" s="18" t="s">
        <v>23</v>
      </c>
      <c r="G197" s="19">
        <v>3610.1853684326434</v>
      </c>
      <c r="H197" s="20" t="s">
        <v>24</v>
      </c>
      <c r="I197" s="3">
        <v>1805.0926842163217</v>
      </c>
      <c r="J197" s="18" t="s">
        <v>25</v>
      </c>
      <c r="K197" s="3">
        <v>1263.564878951425</v>
      </c>
      <c r="L197" s="21" t="s">
        <v>26</v>
      </c>
      <c r="M197" s="22">
        <v>722.03707368652874</v>
      </c>
      <c r="N197" s="18" t="s">
        <v>27</v>
      </c>
      <c r="O197" s="3">
        <v>1444.0741473730575</v>
      </c>
      <c r="P197" s="3" t="s">
        <v>28</v>
      </c>
      <c r="Q197" s="3">
        <v>722.03707368652874</v>
      </c>
      <c r="R197" s="3" t="s">
        <v>29</v>
      </c>
      <c r="S197" s="3">
        <v>225.72</v>
      </c>
      <c r="T197" s="3" t="s">
        <v>30</v>
      </c>
      <c r="U197" s="3">
        <v>528.46</v>
      </c>
      <c r="V197" s="3">
        <v>13931.356594779147</v>
      </c>
    </row>
    <row r="198" spans="1:22" ht="15" customHeight="1">
      <c r="A198" s="5" t="s">
        <v>57</v>
      </c>
      <c r="B198" s="8" t="s">
        <v>39</v>
      </c>
      <c r="C198" s="13" t="s">
        <v>22</v>
      </c>
      <c r="D198" s="16">
        <v>3790.7169247007287</v>
      </c>
      <c r="E198" s="14">
        <v>33963</v>
      </c>
      <c r="F198" s="18" t="s">
        <v>23</v>
      </c>
      <c r="G198" s="19">
        <v>3790.7169247007287</v>
      </c>
      <c r="H198" s="20" t="s">
        <v>24</v>
      </c>
      <c r="I198" s="3">
        <v>1895.3584623503643</v>
      </c>
      <c r="J198" s="18" t="s">
        <v>25</v>
      </c>
      <c r="K198" s="3">
        <v>1326.7509236452549</v>
      </c>
      <c r="L198" s="21" t="s">
        <v>26</v>
      </c>
      <c r="M198" s="22">
        <v>758.14338494014578</v>
      </c>
      <c r="N198" s="18" t="s">
        <v>27</v>
      </c>
      <c r="O198" s="3">
        <v>1516.2867698802916</v>
      </c>
      <c r="P198" s="3" t="s">
        <v>28</v>
      </c>
      <c r="Q198" s="3">
        <v>758.14338494014578</v>
      </c>
      <c r="R198" s="3" t="s">
        <v>29</v>
      </c>
      <c r="S198" s="3">
        <v>225.72</v>
      </c>
      <c r="T198" s="3" t="s">
        <v>30</v>
      </c>
      <c r="U198" s="3">
        <v>528.46</v>
      </c>
      <c r="V198" s="3">
        <v>14590.296775157658</v>
      </c>
    </row>
    <row r="199" spans="1:22" ht="15" customHeight="1">
      <c r="A199" s="5" t="s">
        <v>57</v>
      </c>
      <c r="B199" s="8" t="s">
        <v>40</v>
      </c>
      <c r="C199" s="13" t="s">
        <v>22</v>
      </c>
      <c r="D199" s="16">
        <v>3980.2691935594671</v>
      </c>
      <c r="E199" s="14">
        <v>33963</v>
      </c>
      <c r="F199" s="18" t="s">
        <v>23</v>
      </c>
      <c r="G199" s="19">
        <v>3980.2691935594671</v>
      </c>
      <c r="H199" s="20" t="s">
        <v>24</v>
      </c>
      <c r="I199" s="3">
        <v>1990.1345967797336</v>
      </c>
      <c r="J199" s="18" t="s">
        <v>25</v>
      </c>
      <c r="K199" s="3">
        <v>1393.0942177458135</v>
      </c>
      <c r="L199" s="21" t="s">
        <v>26</v>
      </c>
      <c r="M199" s="22">
        <v>796.05383871189349</v>
      </c>
      <c r="N199" s="18" t="s">
        <v>27</v>
      </c>
      <c r="O199" s="3">
        <v>1592.107677423787</v>
      </c>
      <c r="P199" s="3" t="s">
        <v>28</v>
      </c>
      <c r="Q199" s="3">
        <v>796.05383871189349</v>
      </c>
      <c r="R199" s="3" t="s">
        <v>29</v>
      </c>
      <c r="S199" s="3">
        <v>225.72</v>
      </c>
      <c r="T199" s="3" t="s">
        <v>30</v>
      </c>
      <c r="U199" s="3">
        <v>528.46</v>
      </c>
      <c r="V199" s="3">
        <v>15282.162556492054</v>
      </c>
    </row>
    <row r="200" spans="1:22" ht="15" customHeight="1">
      <c r="A200" s="5" t="s">
        <v>57</v>
      </c>
      <c r="B200" s="8" t="s">
        <v>41</v>
      </c>
      <c r="C200" s="13" t="s">
        <v>22</v>
      </c>
      <c r="D200" s="16">
        <v>4179.2762014924147</v>
      </c>
      <c r="E200" s="14">
        <v>33963</v>
      </c>
      <c r="F200" s="18" t="s">
        <v>23</v>
      </c>
      <c r="G200" s="19">
        <v>4179.2762014924147</v>
      </c>
      <c r="H200" s="20" t="s">
        <v>24</v>
      </c>
      <c r="I200" s="3">
        <v>2089.6381007462073</v>
      </c>
      <c r="J200" s="18" t="s">
        <v>25</v>
      </c>
      <c r="K200" s="3">
        <v>1462.7466705223451</v>
      </c>
      <c r="L200" s="21" t="s">
        <v>26</v>
      </c>
      <c r="M200" s="22">
        <v>835.85524029848295</v>
      </c>
      <c r="N200" s="18" t="s">
        <v>27</v>
      </c>
      <c r="O200" s="3">
        <v>1671.7104805969659</v>
      </c>
      <c r="P200" s="3" t="s">
        <v>28</v>
      </c>
      <c r="Q200" s="3">
        <v>835.85524029848295</v>
      </c>
      <c r="R200" s="3" t="s">
        <v>29</v>
      </c>
      <c r="S200" s="3">
        <v>225.72</v>
      </c>
      <c r="T200" s="3" t="s">
        <v>30</v>
      </c>
      <c r="U200" s="3">
        <v>528.46</v>
      </c>
      <c r="V200" s="3">
        <v>16008.538135447314</v>
      </c>
    </row>
    <row r="201" spans="1:22" ht="15" customHeight="1">
      <c r="A201" s="5" t="s">
        <v>57</v>
      </c>
      <c r="B201" s="8" t="s">
        <v>42</v>
      </c>
      <c r="C201" s="13" t="s">
        <v>22</v>
      </c>
      <c r="D201" s="16">
        <v>4388.2306272106343</v>
      </c>
      <c r="E201" s="14">
        <v>33963</v>
      </c>
      <c r="F201" s="18" t="s">
        <v>23</v>
      </c>
      <c r="G201" s="19">
        <v>4388.2306272106343</v>
      </c>
      <c r="H201" s="20" t="s">
        <v>24</v>
      </c>
      <c r="I201" s="3">
        <v>2194.1153136053172</v>
      </c>
      <c r="J201" s="18" t="s">
        <v>25</v>
      </c>
      <c r="K201" s="3">
        <v>1535.8807195237218</v>
      </c>
      <c r="L201" s="21" t="s">
        <v>26</v>
      </c>
      <c r="M201" s="22">
        <v>877.64612544212696</v>
      </c>
      <c r="N201" s="18" t="s">
        <v>27</v>
      </c>
      <c r="O201" s="3">
        <v>1755.2922508842539</v>
      </c>
      <c r="P201" s="3" t="s">
        <v>28</v>
      </c>
      <c r="Q201" s="3">
        <v>877.64612544212696</v>
      </c>
      <c r="R201" s="3" t="s">
        <v>29</v>
      </c>
      <c r="S201" s="3">
        <v>225.72</v>
      </c>
      <c r="T201" s="3" t="s">
        <v>30</v>
      </c>
      <c r="U201" s="3">
        <v>528.46</v>
      </c>
      <c r="V201" s="3">
        <v>16771.221789318817</v>
      </c>
    </row>
    <row r="202" spans="1:22" ht="15" customHeight="1">
      <c r="A202" s="5" t="s">
        <v>57</v>
      </c>
      <c r="B202" s="8" t="s">
        <v>43</v>
      </c>
      <c r="C202" s="13" t="s">
        <v>22</v>
      </c>
      <c r="D202" s="16">
        <v>4607.6603407616931</v>
      </c>
      <c r="E202" s="14">
        <v>33963</v>
      </c>
      <c r="F202" s="18" t="s">
        <v>23</v>
      </c>
      <c r="G202" s="19">
        <v>4607.6603407616931</v>
      </c>
      <c r="H202" s="20" t="s">
        <v>24</v>
      </c>
      <c r="I202" s="3">
        <v>2303.8301703808465</v>
      </c>
      <c r="J202" s="18" t="s">
        <v>25</v>
      </c>
      <c r="K202" s="3">
        <v>1612.6811192665925</v>
      </c>
      <c r="L202" s="21" t="s">
        <v>26</v>
      </c>
      <c r="M202" s="22">
        <v>921.53206815233864</v>
      </c>
      <c r="N202" s="18" t="s">
        <v>27</v>
      </c>
      <c r="O202" s="3">
        <v>1843.0641363046773</v>
      </c>
      <c r="P202" s="3" t="s">
        <v>28</v>
      </c>
      <c r="Q202" s="3">
        <v>921.53206815233864</v>
      </c>
      <c r="R202" s="3" t="s">
        <v>29</v>
      </c>
      <c r="S202" s="3">
        <v>225.72</v>
      </c>
      <c r="T202" s="3" t="s">
        <v>30</v>
      </c>
      <c r="U202" s="3">
        <v>528.46</v>
      </c>
      <c r="V202" s="3">
        <v>17572.140243780181</v>
      </c>
    </row>
    <row r="203" spans="1:22" ht="15" customHeight="1">
      <c r="A203" s="5" t="s">
        <v>57</v>
      </c>
      <c r="B203" s="8" t="s">
        <v>44</v>
      </c>
      <c r="C203" s="13" t="s">
        <v>22</v>
      </c>
      <c r="D203" s="16">
        <v>4838.0580208566544</v>
      </c>
      <c r="E203" s="14">
        <v>33963</v>
      </c>
      <c r="F203" s="18" t="s">
        <v>23</v>
      </c>
      <c r="G203" s="19">
        <v>4838.0580208566544</v>
      </c>
      <c r="H203" s="20" t="s">
        <v>24</v>
      </c>
      <c r="I203" s="3">
        <v>2419.0290104283272</v>
      </c>
      <c r="J203" s="18" t="s">
        <v>25</v>
      </c>
      <c r="K203" s="3">
        <v>1693.320307299829</v>
      </c>
      <c r="L203" s="21" t="s">
        <v>26</v>
      </c>
      <c r="M203" s="22">
        <v>967.6116041713309</v>
      </c>
      <c r="N203" s="18" t="s">
        <v>27</v>
      </c>
      <c r="O203" s="3">
        <v>1935.2232083426618</v>
      </c>
      <c r="P203" s="3" t="s">
        <v>28</v>
      </c>
      <c r="Q203" s="3">
        <v>967.6116041713309</v>
      </c>
      <c r="R203" s="3" t="s">
        <v>29</v>
      </c>
      <c r="S203" s="3">
        <v>225.72</v>
      </c>
      <c r="T203" s="3" t="s">
        <v>30</v>
      </c>
      <c r="U203" s="3">
        <v>528.46</v>
      </c>
      <c r="V203" s="3">
        <v>18413.091776126788</v>
      </c>
    </row>
    <row r="204" spans="1:22" ht="15" customHeight="1">
      <c r="A204" s="5" t="s">
        <v>57</v>
      </c>
      <c r="B204" s="8" t="s">
        <v>45</v>
      </c>
      <c r="C204" s="13" t="s">
        <v>22</v>
      </c>
      <c r="D204" s="16">
        <v>5079.9280766520833</v>
      </c>
      <c r="E204" s="14">
        <v>33963</v>
      </c>
      <c r="F204" s="18" t="s">
        <v>23</v>
      </c>
      <c r="G204" s="19">
        <v>5079.9280766520833</v>
      </c>
      <c r="H204" s="20" t="s">
        <v>24</v>
      </c>
      <c r="I204" s="3">
        <v>2539.9640383260416</v>
      </c>
      <c r="J204" s="18" t="s">
        <v>25</v>
      </c>
      <c r="K204" s="3">
        <v>1777.974826828229</v>
      </c>
      <c r="L204" s="21" t="s">
        <v>26</v>
      </c>
      <c r="M204" s="22">
        <v>1015.9856153304167</v>
      </c>
      <c r="N204" s="18" t="s">
        <v>27</v>
      </c>
      <c r="O204" s="3">
        <v>2031.9712306608335</v>
      </c>
      <c r="P204" s="3" t="s">
        <v>28</v>
      </c>
      <c r="Q204" s="3">
        <v>1015.9856153304167</v>
      </c>
      <c r="R204" s="3" t="s">
        <v>29</v>
      </c>
      <c r="S204" s="3">
        <v>225.72</v>
      </c>
      <c r="T204" s="3" t="s">
        <v>30</v>
      </c>
      <c r="U204" s="3">
        <v>528.46</v>
      </c>
      <c r="V204" s="3">
        <v>19295.917479780106</v>
      </c>
    </row>
    <row r="205" spans="1:22" ht="15" customHeight="1">
      <c r="A205" s="5" t="s">
        <v>57</v>
      </c>
      <c r="B205" s="8" t="s">
        <v>46</v>
      </c>
      <c r="C205" s="13" t="s">
        <v>22</v>
      </c>
      <c r="D205" s="16">
        <v>5333.9274130960621</v>
      </c>
      <c r="E205" s="14">
        <v>33963</v>
      </c>
      <c r="F205" s="18" t="s">
        <v>23</v>
      </c>
      <c r="G205" s="19">
        <v>5333.9274130960621</v>
      </c>
      <c r="H205" s="20" t="s">
        <v>24</v>
      </c>
      <c r="I205" s="3">
        <v>2666.963706548031</v>
      </c>
      <c r="J205" s="18" t="s">
        <v>25</v>
      </c>
      <c r="K205" s="3">
        <v>1866.8745945836215</v>
      </c>
      <c r="L205" s="21" t="s">
        <v>26</v>
      </c>
      <c r="M205" s="22">
        <v>1066.7854826192124</v>
      </c>
      <c r="N205" s="18" t="s">
        <v>27</v>
      </c>
      <c r="O205" s="3">
        <v>2133.5709652384248</v>
      </c>
      <c r="P205" s="3" t="s">
        <v>28</v>
      </c>
      <c r="Q205" s="3">
        <v>1066.7854826192124</v>
      </c>
      <c r="R205" s="3" t="s">
        <v>29</v>
      </c>
      <c r="S205" s="3">
        <v>225.72</v>
      </c>
      <c r="T205" s="3" t="s">
        <v>30</v>
      </c>
      <c r="U205" s="3">
        <v>528.46</v>
      </c>
      <c r="V205" s="3">
        <v>20223.015057800629</v>
      </c>
    </row>
    <row r="206" spans="1:22" ht="15" customHeight="1">
      <c r="A206" s="5" t="s">
        <v>58</v>
      </c>
      <c r="B206" s="6" t="s">
        <v>21</v>
      </c>
      <c r="C206" s="13" t="s">
        <v>22</v>
      </c>
      <c r="D206" s="14">
        <v>2443.5221806354589</v>
      </c>
      <c r="E206" s="14">
        <v>33963</v>
      </c>
      <c r="F206" s="18" t="s">
        <v>23</v>
      </c>
      <c r="G206" s="19">
        <v>2443.5221806354589</v>
      </c>
      <c r="H206" s="20" t="s">
        <v>24</v>
      </c>
      <c r="I206" s="3">
        <v>1221.7610903177294</v>
      </c>
      <c r="J206" s="18" t="s">
        <v>25</v>
      </c>
      <c r="K206" s="3">
        <v>855.23276322241054</v>
      </c>
      <c r="L206" s="21" t="s">
        <v>26</v>
      </c>
      <c r="M206" s="22">
        <v>488.70443612709181</v>
      </c>
      <c r="N206" s="18" t="s">
        <v>27</v>
      </c>
      <c r="O206" s="3">
        <v>977.40887225418362</v>
      </c>
      <c r="P206" s="3" t="s">
        <v>28</v>
      </c>
      <c r="Q206" s="3">
        <v>488.70443612709181</v>
      </c>
      <c r="R206" s="3" t="s">
        <v>29</v>
      </c>
      <c r="S206" s="3">
        <v>225.72</v>
      </c>
      <c r="T206" s="3" t="s">
        <v>30</v>
      </c>
      <c r="U206" s="3">
        <v>528.46</v>
      </c>
      <c r="V206" s="3">
        <v>9673.0359593194225</v>
      </c>
    </row>
    <row r="207" spans="1:22" ht="15" customHeight="1">
      <c r="A207" s="5" t="s">
        <v>58</v>
      </c>
      <c r="B207" s="7" t="s">
        <v>31</v>
      </c>
      <c r="C207" s="13" t="s">
        <v>22</v>
      </c>
      <c r="D207" s="15">
        <v>2565.694770533582</v>
      </c>
      <c r="E207" s="14">
        <v>33963</v>
      </c>
      <c r="F207" s="18" t="s">
        <v>23</v>
      </c>
      <c r="G207" s="19">
        <v>2565.694770533582</v>
      </c>
      <c r="H207" s="20" t="s">
        <v>24</v>
      </c>
      <c r="I207" s="3">
        <v>1282.847385266791</v>
      </c>
      <c r="J207" s="18" t="s">
        <v>25</v>
      </c>
      <c r="K207" s="3">
        <v>897.99316968675362</v>
      </c>
      <c r="L207" s="21" t="s">
        <v>26</v>
      </c>
      <c r="M207" s="22">
        <v>513.13895410671637</v>
      </c>
      <c r="N207" s="18" t="s">
        <v>27</v>
      </c>
      <c r="O207" s="3">
        <v>1026.2779082134327</v>
      </c>
      <c r="P207" s="3" t="s">
        <v>28</v>
      </c>
      <c r="Q207" s="3">
        <v>513.13895410671637</v>
      </c>
      <c r="R207" s="3" t="s">
        <v>29</v>
      </c>
      <c r="S207" s="3">
        <v>225.72</v>
      </c>
      <c r="T207" s="3" t="s">
        <v>30</v>
      </c>
      <c r="U207" s="3">
        <v>528.46</v>
      </c>
      <c r="V207" s="3">
        <v>10118.965912447573</v>
      </c>
    </row>
    <row r="208" spans="1:22" ht="15" customHeight="1">
      <c r="A208" s="5" t="s">
        <v>58</v>
      </c>
      <c r="B208" s="7" t="s">
        <v>32</v>
      </c>
      <c r="C208" s="13" t="s">
        <v>22</v>
      </c>
      <c r="D208" s="15">
        <v>2694.0141138744898</v>
      </c>
      <c r="E208" s="14">
        <v>33963</v>
      </c>
      <c r="F208" s="18" t="s">
        <v>23</v>
      </c>
      <c r="G208" s="19">
        <v>2694.0141138744898</v>
      </c>
      <c r="H208" s="20" t="s">
        <v>24</v>
      </c>
      <c r="I208" s="3">
        <v>1347.0070569372449</v>
      </c>
      <c r="J208" s="18" t="s">
        <v>25</v>
      </c>
      <c r="K208" s="3">
        <v>942.90493985607134</v>
      </c>
      <c r="L208" s="21" t="s">
        <v>26</v>
      </c>
      <c r="M208" s="22">
        <v>538.802822774898</v>
      </c>
      <c r="N208" s="18" t="s">
        <v>27</v>
      </c>
      <c r="O208" s="3">
        <v>1077.605645549796</v>
      </c>
      <c r="P208" s="3" t="s">
        <v>28</v>
      </c>
      <c r="Q208" s="3">
        <v>538.802822774898</v>
      </c>
      <c r="R208" s="3" t="s">
        <v>29</v>
      </c>
      <c r="S208" s="3">
        <v>225.72</v>
      </c>
      <c r="T208" s="3" t="s">
        <v>30</v>
      </c>
      <c r="U208" s="3">
        <v>528.46</v>
      </c>
      <c r="V208" s="3">
        <v>10587.331515641887</v>
      </c>
    </row>
    <row r="209" spans="1:22" ht="15" customHeight="1">
      <c r="A209" s="5" t="s">
        <v>58</v>
      </c>
      <c r="B209" s="8" t="s">
        <v>33</v>
      </c>
      <c r="C209" s="13" t="s">
        <v>22</v>
      </c>
      <c r="D209" s="16">
        <v>2828.6913586772121</v>
      </c>
      <c r="E209" s="14">
        <v>33963</v>
      </c>
      <c r="F209" s="18" t="s">
        <v>23</v>
      </c>
      <c r="G209" s="19">
        <v>2828.6913586772121</v>
      </c>
      <c r="H209" s="20" t="s">
        <v>24</v>
      </c>
      <c r="I209" s="3">
        <v>1414.345679338606</v>
      </c>
      <c r="J209" s="18" t="s">
        <v>25</v>
      </c>
      <c r="K209" s="3">
        <v>990.0419755370242</v>
      </c>
      <c r="L209" s="21" t="s">
        <v>26</v>
      </c>
      <c r="M209" s="22">
        <v>565.73827173544248</v>
      </c>
      <c r="N209" s="18" t="s">
        <v>27</v>
      </c>
      <c r="O209" s="3">
        <v>1131.476543470885</v>
      </c>
      <c r="P209" s="3" t="s">
        <v>28</v>
      </c>
      <c r="Q209" s="3">
        <v>565.73827173544248</v>
      </c>
      <c r="R209" s="3" t="s">
        <v>29</v>
      </c>
      <c r="S209" s="3">
        <v>225.72</v>
      </c>
      <c r="T209" s="3" t="s">
        <v>30</v>
      </c>
      <c r="U209" s="3">
        <v>528.46</v>
      </c>
      <c r="V209" s="3">
        <v>11078.903459171823</v>
      </c>
    </row>
    <row r="210" spans="1:22" ht="15" customHeight="1">
      <c r="A210" s="5" t="s">
        <v>58</v>
      </c>
      <c r="B210" s="8" t="s">
        <v>34</v>
      </c>
      <c r="C210" s="13" t="s">
        <v>22</v>
      </c>
      <c r="D210" s="16">
        <v>2970.1370705342988</v>
      </c>
      <c r="E210" s="14">
        <v>33963</v>
      </c>
      <c r="F210" s="18" t="s">
        <v>23</v>
      </c>
      <c r="G210" s="19">
        <v>2970.1370705342988</v>
      </c>
      <c r="H210" s="20" t="s">
        <v>24</v>
      </c>
      <c r="I210" s="3">
        <v>1485.0685352671494</v>
      </c>
      <c r="J210" s="18" t="s">
        <v>25</v>
      </c>
      <c r="K210" s="3">
        <v>1039.5479746870046</v>
      </c>
      <c r="L210" s="21" t="s">
        <v>26</v>
      </c>
      <c r="M210" s="22">
        <v>594.02741410685974</v>
      </c>
      <c r="N210" s="18" t="s">
        <v>27</v>
      </c>
      <c r="O210" s="3">
        <v>1188.0548282137195</v>
      </c>
      <c r="P210" s="3" t="s">
        <v>28</v>
      </c>
      <c r="Q210" s="3">
        <v>594.02741410685974</v>
      </c>
      <c r="R210" s="3" t="s">
        <v>29</v>
      </c>
      <c r="S210" s="3">
        <v>225.72</v>
      </c>
      <c r="T210" s="3" t="s">
        <v>30</v>
      </c>
      <c r="U210" s="3">
        <v>528.46</v>
      </c>
      <c r="V210" s="3">
        <v>11595.180307450191</v>
      </c>
    </row>
    <row r="211" spans="1:22" ht="15" customHeight="1">
      <c r="A211" s="5" t="s">
        <v>58</v>
      </c>
      <c r="B211" s="8" t="s">
        <v>35</v>
      </c>
      <c r="C211" s="13" t="s">
        <v>22</v>
      </c>
      <c r="D211" s="16">
        <v>3118.6562410287902</v>
      </c>
      <c r="E211" s="14">
        <v>33963</v>
      </c>
      <c r="F211" s="18" t="s">
        <v>23</v>
      </c>
      <c r="G211" s="19">
        <v>3118.6562410287902</v>
      </c>
      <c r="H211" s="20" t="s">
        <v>24</v>
      </c>
      <c r="I211" s="3">
        <v>1559.3281205143951</v>
      </c>
      <c r="J211" s="18" t="s">
        <v>25</v>
      </c>
      <c r="K211" s="3">
        <v>1091.5296843600765</v>
      </c>
      <c r="L211" s="21" t="s">
        <v>26</v>
      </c>
      <c r="M211" s="22">
        <v>623.73124820575811</v>
      </c>
      <c r="N211" s="18" t="s">
        <v>27</v>
      </c>
      <c r="O211" s="3">
        <v>1247.4624964115162</v>
      </c>
      <c r="P211" s="3" t="s">
        <v>28</v>
      </c>
      <c r="Q211" s="3">
        <v>623.73124820575811</v>
      </c>
      <c r="R211" s="3" t="s">
        <v>29</v>
      </c>
      <c r="S211" s="3">
        <v>225.72</v>
      </c>
      <c r="T211" s="3" t="s">
        <v>30</v>
      </c>
      <c r="U211" s="3">
        <v>528.46</v>
      </c>
      <c r="V211" s="3">
        <v>12137.275279755086</v>
      </c>
    </row>
    <row r="212" spans="1:22" ht="15" customHeight="1">
      <c r="A212" s="5" t="s">
        <v>58</v>
      </c>
      <c r="B212" s="8" t="s">
        <v>36</v>
      </c>
      <c r="C212" s="13" t="s">
        <v>22</v>
      </c>
      <c r="D212" s="16">
        <v>3274.600783525731</v>
      </c>
      <c r="E212" s="14">
        <v>33963</v>
      </c>
      <c r="F212" s="18" t="s">
        <v>23</v>
      </c>
      <c r="G212" s="19">
        <v>3274.600783525731</v>
      </c>
      <c r="H212" s="20" t="s">
        <v>24</v>
      </c>
      <c r="I212" s="3">
        <v>1637.3003917628655</v>
      </c>
      <c r="J212" s="18" t="s">
        <v>25</v>
      </c>
      <c r="K212" s="3">
        <v>1146.1102742340058</v>
      </c>
      <c r="L212" s="21" t="s">
        <v>26</v>
      </c>
      <c r="M212" s="22">
        <v>654.92015670514627</v>
      </c>
      <c r="N212" s="18" t="s">
        <v>27</v>
      </c>
      <c r="O212" s="3">
        <v>1309.8403134102925</v>
      </c>
      <c r="P212" s="3" t="s">
        <v>28</v>
      </c>
      <c r="Q212" s="3">
        <v>654.92015670514627</v>
      </c>
      <c r="R212" s="3" t="s">
        <v>29</v>
      </c>
      <c r="S212" s="3">
        <v>225.72</v>
      </c>
      <c r="T212" s="3" t="s">
        <v>30</v>
      </c>
      <c r="U212" s="3">
        <v>528.46</v>
      </c>
      <c r="V212" s="3">
        <v>12706.472859868918</v>
      </c>
    </row>
    <row r="213" spans="1:22" ht="15" customHeight="1">
      <c r="A213" s="5" t="s">
        <v>58</v>
      </c>
      <c r="B213" s="8" t="s">
        <v>37</v>
      </c>
      <c r="C213" s="13" t="s">
        <v>22</v>
      </c>
      <c r="D213" s="16">
        <v>3438.3108809446658</v>
      </c>
      <c r="E213" s="14">
        <v>33963</v>
      </c>
      <c r="F213" s="18" t="s">
        <v>23</v>
      </c>
      <c r="G213" s="19">
        <v>3438.3108809446658</v>
      </c>
      <c r="H213" s="20" t="s">
        <v>24</v>
      </c>
      <c r="I213" s="3">
        <v>1719.1554404723329</v>
      </c>
      <c r="J213" s="18" t="s">
        <v>25</v>
      </c>
      <c r="K213" s="3">
        <v>1203.4088083306328</v>
      </c>
      <c r="L213" s="21" t="s">
        <v>26</v>
      </c>
      <c r="M213" s="22">
        <v>687.66217618893324</v>
      </c>
      <c r="N213" s="18" t="s">
        <v>27</v>
      </c>
      <c r="O213" s="3">
        <v>1375.3243523778665</v>
      </c>
      <c r="P213" s="3" t="s">
        <v>28</v>
      </c>
      <c r="Q213" s="3">
        <v>687.66217618893324</v>
      </c>
      <c r="R213" s="3" t="s">
        <v>29</v>
      </c>
      <c r="S213" s="3">
        <v>225.72</v>
      </c>
      <c r="T213" s="3" t="s">
        <v>30</v>
      </c>
      <c r="U213" s="3">
        <v>528.46</v>
      </c>
      <c r="V213" s="3">
        <v>13304.014715448029</v>
      </c>
    </row>
    <row r="214" spans="1:22" ht="15" customHeight="1">
      <c r="A214" s="5" t="s">
        <v>58</v>
      </c>
      <c r="B214" s="8" t="s">
        <v>38</v>
      </c>
      <c r="C214" s="13" t="s">
        <v>22</v>
      </c>
      <c r="D214" s="16">
        <v>3610.1853684326434</v>
      </c>
      <c r="E214" s="14">
        <v>33963</v>
      </c>
      <c r="F214" s="18" t="s">
        <v>23</v>
      </c>
      <c r="G214" s="19">
        <v>3610.1853684326434</v>
      </c>
      <c r="H214" s="20" t="s">
        <v>24</v>
      </c>
      <c r="I214" s="3">
        <v>1805.0926842163217</v>
      </c>
      <c r="J214" s="18" t="s">
        <v>25</v>
      </c>
      <c r="K214" s="3">
        <v>1263.564878951425</v>
      </c>
      <c r="L214" s="21" t="s">
        <v>26</v>
      </c>
      <c r="M214" s="22">
        <v>722.03707368652874</v>
      </c>
      <c r="N214" s="18" t="s">
        <v>27</v>
      </c>
      <c r="O214" s="3">
        <v>1444.0741473730575</v>
      </c>
      <c r="P214" s="3" t="s">
        <v>28</v>
      </c>
      <c r="Q214" s="3">
        <v>722.03707368652874</v>
      </c>
      <c r="R214" s="3" t="s">
        <v>29</v>
      </c>
      <c r="S214" s="3">
        <v>225.72</v>
      </c>
      <c r="T214" s="3" t="s">
        <v>30</v>
      </c>
      <c r="U214" s="3">
        <v>528.46</v>
      </c>
      <c r="V214" s="3">
        <v>13931.356594779147</v>
      </c>
    </row>
    <row r="215" spans="1:22" ht="15" customHeight="1">
      <c r="A215" s="5" t="s">
        <v>58</v>
      </c>
      <c r="B215" s="8" t="s">
        <v>39</v>
      </c>
      <c r="C215" s="13" t="s">
        <v>22</v>
      </c>
      <c r="D215" s="16">
        <v>3790.7169247007287</v>
      </c>
      <c r="E215" s="14">
        <v>33963</v>
      </c>
      <c r="F215" s="18" t="s">
        <v>23</v>
      </c>
      <c r="G215" s="19">
        <v>3790.7169247007287</v>
      </c>
      <c r="H215" s="20" t="s">
        <v>24</v>
      </c>
      <c r="I215" s="3">
        <v>1895.3584623503643</v>
      </c>
      <c r="J215" s="18" t="s">
        <v>25</v>
      </c>
      <c r="K215" s="3">
        <v>1326.7509236452549</v>
      </c>
      <c r="L215" s="21" t="s">
        <v>26</v>
      </c>
      <c r="M215" s="22">
        <v>758.14338494014578</v>
      </c>
      <c r="N215" s="18" t="s">
        <v>27</v>
      </c>
      <c r="O215" s="3">
        <v>1516.2867698802916</v>
      </c>
      <c r="P215" s="3" t="s">
        <v>28</v>
      </c>
      <c r="Q215" s="3">
        <v>758.14338494014578</v>
      </c>
      <c r="R215" s="3" t="s">
        <v>29</v>
      </c>
      <c r="S215" s="3">
        <v>225.72</v>
      </c>
      <c r="T215" s="3" t="s">
        <v>30</v>
      </c>
      <c r="U215" s="3">
        <v>528.46</v>
      </c>
      <c r="V215" s="3">
        <v>14590.296775157658</v>
      </c>
    </row>
    <row r="216" spans="1:22" ht="15" customHeight="1">
      <c r="A216" s="5" t="s">
        <v>58</v>
      </c>
      <c r="B216" s="8" t="s">
        <v>40</v>
      </c>
      <c r="C216" s="13" t="s">
        <v>22</v>
      </c>
      <c r="D216" s="16">
        <v>3980.2691935594671</v>
      </c>
      <c r="E216" s="14">
        <v>33963</v>
      </c>
      <c r="F216" s="18" t="s">
        <v>23</v>
      </c>
      <c r="G216" s="19">
        <v>3980.2691935594671</v>
      </c>
      <c r="H216" s="20" t="s">
        <v>24</v>
      </c>
      <c r="I216" s="3">
        <v>1990.1345967797336</v>
      </c>
      <c r="J216" s="18" t="s">
        <v>25</v>
      </c>
      <c r="K216" s="3">
        <v>1393.0942177458135</v>
      </c>
      <c r="L216" s="21" t="s">
        <v>26</v>
      </c>
      <c r="M216" s="22">
        <v>796.05383871189349</v>
      </c>
      <c r="N216" s="18" t="s">
        <v>27</v>
      </c>
      <c r="O216" s="3">
        <v>1592.107677423787</v>
      </c>
      <c r="P216" s="3" t="s">
        <v>28</v>
      </c>
      <c r="Q216" s="3">
        <v>796.05383871189349</v>
      </c>
      <c r="R216" s="3" t="s">
        <v>29</v>
      </c>
      <c r="S216" s="3">
        <v>225.72</v>
      </c>
      <c r="T216" s="3" t="s">
        <v>30</v>
      </c>
      <c r="U216" s="3">
        <v>528.46</v>
      </c>
      <c r="V216" s="3">
        <v>15282.162556492054</v>
      </c>
    </row>
    <row r="217" spans="1:22" ht="15" customHeight="1">
      <c r="A217" s="5" t="s">
        <v>58</v>
      </c>
      <c r="B217" s="8" t="s">
        <v>41</v>
      </c>
      <c r="C217" s="13" t="s">
        <v>22</v>
      </c>
      <c r="D217" s="16">
        <v>4179.2762014924147</v>
      </c>
      <c r="E217" s="14">
        <v>33963</v>
      </c>
      <c r="F217" s="18" t="s">
        <v>23</v>
      </c>
      <c r="G217" s="19">
        <v>4179.2762014924147</v>
      </c>
      <c r="H217" s="20" t="s">
        <v>24</v>
      </c>
      <c r="I217" s="3">
        <v>2089.6381007462073</v>
      </c>
      <c r="J217" s="18" t="s">
        <v>25</v>
      </c>
      <c r="K217" s="3">
        <v>1462.7466705223451</v>
      </c>
      <c r="L217" s="21" t="s">
        <v>26</v>
      </c>
      <c r="M217" s="22">
        <v>835.85524029848295</v>
      </c>
      <c r="N217" s="18" t="s">
        <v>27</v>
      </c>
      <c r="O217" s="3">
        <v>1671.7104805969659</v>
      </c>
      <c r="P217" s="3" t="s">
        <v>28</v>
      </c>
      <c r="Q217" s="3">
        <v>835.85524029848295</v>
      </c>
      <c r="R217" s="3" t="s">
        <v>29</v>
      </c>
      <c r="S217" s="3">
        <v>225.72</v>
      </c>
      <c r="T217" s="3" t="s">
        <v>30</v>
      </c>
      <c r="U217" s="3">
        <v>528.46</v>
      </c>
      <c r="V217" s="3">
        <v>16008.538135447314</v>
      </c>
    </row>
    <row r="218" spans="1:22" ht="15" customHeight="1">
      <c r="A218" s="5" t="s">
        <v>58</v>
      </c>
      <c r="B218" s="8" t="s">
        <v>42</v>
      </c>
      <c r="C218" s="13" t="s">
        <v>22</v>
      </c>
      <c r="D218" s="16">
        <v>4388.2306272106343</v>
      </c>
      <c r="E218" s="14">
        <v>33963</v>
      </c>
      <c r="F218" s="18" t="s">
        <v>23</v>
      </c>
      <c r="G218" s="19">
        <v>4388.2306272106343</v>
      </c>
      <c r="H218" s="20" t="s">
        <v>24</v>
      </c>
      <c r="I218" s="3">
        <v>2194.1153136053172</v>
      </c>
      <c r="J218" s="18" t="s">
        <v>25</v>
      </c>
      <c r="K218" s="3">
        <v>1535.8807195237218</v>
      </c>
      <c r="L218" s="21" t="s">
        <v>26</v>
      </c>
      <c r="M218" s="22">
        <v>877.64612544212696</v>
      </c>
      <c r="N218" s="18" t="s">
        <v>27</v>
      </c>
      <c r="O218" s="3">
        <v>1755.2922508842539</v>
      </c>
      <c r="P218" s="3" t="s">
        <v>28</v>
      </c>
      <c r="Q218" s="3">
        <v>877.64612544212696</v>
      </c>
      <c r="R218" s="3" t="s">
        <v>29</v>
      </c>
      <c r="S218" s="3">
        <v>225.72</v>
      </c>
      <c r="T218" s="3" t="s">
        <v>30</v>
      </c>
      <c r="U218" s="3">
        <v>528.46</v>
      </c>
      <c r="V218" s="3">
        <v>16771.221789318817</v>
      </c>
    </row>
    <row r="219" spans="1:22" ht="15" customHeight="1">
      <c r="A219" s="5" t="s">
        <v>58</v>
      </c>
      <c r="B219" s="8" t="s">
        <v>43</v>
      </c>
      <c r="C219" s="13" t="s">
        <v>22</v>
      </c>
      <c r="D219" s="16">
        <v>4607.6603407616931</v>
      </c>
      <c r="E219" s="14">
        <v>33963</v>
      </c>
      <c r="F219" s="18" t="s">
        <v>23</v>
      </c>
      <c r="G219" s="19">
        <v>4607.6603407616931</v>
      </c>
      <c r="H219" s="20" t="s">
        <v>24</v>
      </c>
      <c r="I219" s="3">
        <v>2303.8301703808465</v>
      </c>
      <c r="J219" s="18" t="s">
        <v>25</v>
      </c>
      <c r="K219" s="3">
        <v>1612.6811192665925</v>
      </c>
      <c r="L219" s="21" t="s">
        <v>26</v>
      </c>
      <c r="M219" s="22">
        <v>921.53206815233864</v>
      </c>
      <c r="N219" s="18" t="s">
        <v>27</v>
      </c>
      <c r="O219" s="3">
        <v>1843.0641363046773</v>
      </c>
      <c r="P219" s="3" t="s">
        <v>28</v>
      </c>
      <c r="Q219" s="3">
        <v>921.53206815233864</v>
      </c>
      <c r="R219" s="3" t="s">
        <v>29</v>
      </c>
      <c r="S219" s="3">
        <v>225.72</v>
      </c>
      <c r="T219" s="3" t="s">
        <v>30</v>
      </c>
      <c r="U219" s="3">
        <v>528.46</v>
      </c>
      <c r="V219" s="3">
        <v>17572.140243780181</v>
      </c>
    </row>
    <row r="220" spans="1:22" ht="15" customHeight="1">
      <c r="A220" s="5" t="s">
        <v>58</v>
      </c>
      <c r="B220" s="8" t="s">
        <v>44</v>
      </c>
      <c r="C220" s="13" t="s">
        <v>22</v>
      </c>
      <c r="D220" s="16">
        <v>4838.0580208566544</v>
      </c>
      <c r="E220" s="14">
        <v>33963</v>
      </c>
      <c r="F220" s="18" t="s">
        <v>23</v>
      </c>
      <c r="G220" s="19">
        <v>4838.0580208566544</v>
      </c>
      <c r="H220" s="20" t="s">
        <v>24</v>
      </c>
      <c r="I220" s="3">
        <v>2419.0290104283272</v>
      </c>
      <c r="J220" s="18" t="s">
        <v>25</v>
      </c>
      <c r="K220" s="3">
        <v>1693.320307299829</v>
      </c>
      <c r="L220" s="21" t="s">
        <v>26</v>
      </c>
      <c r="M220" s="22">
        <v>967.6116041713309</v>
      </c>
      <c r="N220" s="18" t="s">
        <v>27</v>
      </c>
      <c r="O220" s="3">
        <v>1935.2232083426618</v>
      </c>
      <c r="P220" s="3" t="s">
        <v>28</v>
      </c>
      <c r="Q220" s="3">
        <v>967.6116041713309</v>
      </c>
      <c r="R220" s="3" t="s">
        <v>29</v>
      </c>
      <c r="S220" s="3">
        <v>225.72</v>
      </c>
      <c r="T220" s="3" t="s">
        <v>30</v>
      </c>
      <c r="U220" s="3">
        <v>528.46</v>
      </c>
      <c r="V220" s="3">
        <v>18413.091776126788</v>
      </c>
    </row>
    <row r="221" spans="1:22" ht="15" customHeight="1">
      <c r="A221" s="5" t="s">
        <v>58</v>
      </c>
      <c r="B221" s="8" t="s">
        <v>45</v>
      </c>
      <c r="C221" s="13" t="s">
        <v>22</v>
      </c>
      <c r="D221" s="16">
        <v>5079.9280766520833</v>
      </c>
      <c r="E221" s="14">
        <v>33963</v>
      </c>
      <c r="F221" s="18" t="s">
        <v>23</v>
      </c>
      <c r="G221" s="19">
        <v>5079.9280766520833</v>
      </c>
      <c r="H221" s="20" t="s">
        <v>24</v>
      </c>
      <c r="I221" s="3">
        <v>2539.9640383260416</v>
      </c>
      <c r="J221" s="18" t="s">
        <v>25</v>
      </c>
      <c r="K221" s="3">
        <v>1777.974826828229</v>
      </c>
      <c r="L221" s="21" t="s">
        <v>26</v>
      </c>
      <c r="M221" s="22">
        <v>1015.9856153304167</v>
      </c>
      <c r="N221" s="18" t="s">
        <v>27</v>
      </c>
      <c r="O221" s="3">
        <v>2031.9712306608335</v>
      </c>
      <c r="P221" s="3" t="s">
        <v>28</v>
      </c>
      <c r="Q221" s="3">
        <v>1015.9856153304167</v>
      </c>
      <c r="R221" s="3" t="s">
        <v>29</v>
      </c>
      <c r="S221" s="3">
        <v>225.72</v>
      </c>
      <c r="T221" s="3" t="s">
        <v>30</v>
      </c>
      <c r="U221" s="3">
        <v>528.46</v>
      </c>
      <c r="V221" s="3">
        <v>19295.917479780106</v>
      </c>
    </row>
    <row r="222" spans="1:22" ht="15" customHeight="1">
      <c r="A222" s="5" t="s">
        <v>58</v>
      </c>
      <c r="B222" s="8" t="s">
        <v>46</v>
      </c>
      <c r="C222" s="13" t="s">
        <v>22</v>
      </c>
      <c r="D222" s="16">
        <v>5333.9274130960621</v>
      </c>
      <c r="E222" s="14">
        <v>33963</v>
      </c>
      <c r="F222" s="18" t="s">
        <v>23</v>
      </c>
      <c r="G222" s="19">
        <v>5333.9274130960621</v>
      </c>
      <c r="H222" s="20" t="s">
        <v>24</v>
      </c>
      <c r="I222" s="3">
        <v>2666.963706548031</v>
      </c>
      <c r="J222" s="18" t="s">
        <v>25</v>
      </c>
      <c r="K222" s="3">
        <v>1866.8745945836215</v>
      </c>
      <c r="L222" s="21" t="s">
        <v>26</v>
      </c>
      <c r="M222" s="22">
        <v>1066.7854826192124</v>
      </c>
      <c r="N222" s="18" t="s">
        <v>27</v>
      </c>
      <c r="O222" s="3">
        <v>2133.5709652384248</v>
      </c>
      <c r="P222" s="3" t="s">
        <v>28</v>
      </c>
      <c r="Q222" s="3">
        <v>1066.7854826192124</v>
      </c>
      <c r="R222" s="3" t="s">
        <v>29</v>
      </c>
      <c r="S222" s="3">
        <v>225.72</v>
      </c>
      <c r="T222" s="3" t="s">
        <v>30</v>
      </c>
      <c r="U222" s="3">
        <v>528.46</v>
      </c>
      <c r="V222" s="3">
        <v>20223.015057800629</v>
      </c>
    </row>
    <row r="223" spans="1:22" ht="15" customHeight="1">
      <c r="A223" s="5" t="s">
        <v>59</v>
      </c>
      <c r="B223" s="6" t="s">
        <v>21</v>
      </c>
      <c r="C223" s="13" t="s">
        <v>22</v>
      </c>
      <c r="D223" s="14">
        <v>2443.5221806354589</v>
      </c>
      <c r="E223" s="14">
        <v>33963</v>
      </c>
      <c r="F223" s="18" t="s">
        <v>23</v>
      </c>
      <c r="G223" s="19">
        <v>2443.5221806354589</v>
      </c>
      <c r="H223" s="20" t="s">
        <v>24</v>
      </c>
      <c r="I223" s="3">
        <v>1221.7610903177294</v>
      </c>
      <c r="J223" s="18" t="s">
        <v>25</v>
      </c>
      <c r="K223" s="3">
        <v>855.23276322241054</v>
      </c>
      <c r="L223" s="21" t="s">
        <v>26</v>
      </c>
      <c r="M223" s="22">
        <v>488.70443612709181</v>
      </c>
      <c r="N223" s="18" t="s">
        <v>27</v>
      </c>
      <c r="O223" s="3">
        <v>977.40887225418362</v>
      </c>
      <c r="P223" s="3" t="s">
        <v>28</v>
      </c>
      <c r="Q223" s="3">
        <v>488.70443612709181</v>
      </c>
      <c r="R223" s="3" t="s">
        <v>29</v>
      </c>
      <c r="S223" s="3">
        <v>225.72</v>
      </c>
      <c r="T223" s="3" t="s">
        <v>30</v>
      </c>
      <c r="U223" s="3">
        <v>528.46</v>
      </c>
      <c r="V223" s="3">
        <v>9673.0359593194225</v>
      </c>
    </row>
    <row r="224" spans="1:22" ht="15" customHeight="1">
      <c r="A224" s="5" t="s">
        <v>59</v>
      </c>
      <c r="B224" s="7" t="s">
        <v>31</v>
      </c>
      <c r="C224" s="13" t="s">
        <v>22</v>
      </c>
      <c r="D224" s="15">
        <v>2565.694770533582</v>
      </c>
      <c r="E224" s="14">
        <v>33963</v>
      </c>
      <c r="F224" s="18" t="s">
        <v>23</v>
      </c>
      <c r="G224" s="19">
        <v>2565.694770533582</v>
      </c>
      <c r="H224" s="20" t="s">
        <v>24</v>
      </c>
      <c r="I224" s="3">
        <v>1282.847385266791</v>
      </c>
      <c r="J224" s="18" t="s">
        <v>25</v>
      </c>
      <c r="K224" s="3">
        <v>897.99316968675362</v>
      </c>
      <c r="L224" s="21" t="s">
        <v>26</v>
      </c>
      <c r="M224" s="22">
        <v>513.13895410671637</v>
      </c>
      <c r="N224" s="18" t="s">
        <v>27</v>
      </c>
      <c r="O224" s="3">
        <v>1026.2779082134327</v>
      </c>
      <c r="P224" s="3" t="s">
        <v>28</v>
      </c>
      <c r="Q224" s="3">
        <v>513.13895410671637</v>
      </c>
      <c r="R224" s="3" t="s">
        <v>29</v>
      </c>
      <c r="S224" s="3">
        <v>225.72</v>
      </c>
      <c r="T224" s="3" t="s">
        <v>30</v>
      </c>
      <c r="U224" s="3">
        <v>528.46</v>
      </c>
      <c r="V224" s="3">
        <v>10118.965912447573</v>
      </c>
    </row>
    <row r="225" spans="1:22" ht="15" customHeight="1">
      <c r="A225" s="5" t="s">
        <v>59</v>
      </c>
      <c r="B225" s="7" t="s">
        <v>32</v>
      </c>
      <c r="C225" s="13" t="s">
        <v>22</v>
      </c>
      <c r="D225" s="15">
        <v>2694.0141138744898</v>
      </c>
      <c r="E225" s="14">
        <v>33963</v>
      </c>
      <c r="F225" s="18" t="s">
        <v>23</v>
      </c>
      <c r="G225" s="19">
        <v>2694.0141138744898</v>
      </c>
      <c r="H225" s="20" t="s">
        <v>24</v>
      </c>
      <c r="I225" s="3">
        <v>1347.0070569372449</v>
      </c>
      <c r="J225" s="18" t="s">
        <v>25</v>
      </c>
      <c r="K225" s="3">
        <v>942.90493985607134</v>
      </c>
      <c r="L225" s="21" t="s">
        <v>26</v>
      </c>
      <c r="M225" s="22">
        <v>538.802822774898</v>
      </c>
      <c r="N225" s="18" t="s">
        <v>27</v>
      </c>
      <c r="O225" s="3">
        <v>1077.605645549796</v>
      </c>
      <c r="P225" s="3" t="s">
        <v>28</v>
      </c>
      <c r="Q225" s="3">
        <v>538.802822774898</v>
      </c>
      <c r="R225" s="3" t="s">
        <v>29</v>
      </c>
      <c r="S225" s="3">
        <v>225.72</v>
      </c>
      <c r="T225" s="3" t="s">
        <v>30</v>
      </c>
      <c r="U225" s="3">
        <v>528.46</v>
      </c>
      <c r="V225" s="3">
        <v>10587.331515641887</v>
      </c>
    </row>
    <row r="226" spans="1:22" ht="15" customHeight="1">
      <c r="A226" s="5" t="s">
        <v>59</v>
      </c>
      <c r="B226" s="8" t="s">
        <v>33</v>
      </c>
      <c r="C226" s="13" t="s">
        <v>22</v>
      </c>
      <c r="D226" s="16">
        <v>2828.6913586772121</v>
      </c>
      <c r="E226" s="14">
        <v>33963</v>
      </c>
      <c r="F226" s="18" t="s">
        <v>23</v>
      </c>
      <c r="G226" s="19">
        <v>2828.6913586772121</v>
      </c>
      <c r="H226" s="20" t="s">
        <v>24</v>
      </c>
      <c r="I226" s="3">
        <v>1414.345679338606</v>
      </c>
      <c r="J226" s="18" t="s">
        <v>25</v>
      </c>
      <c r="K226" s="3">
        <v>990.0419755370242</v>
      </c>
      <c r="L226" s="21" t="s">
        <v>26</v>
      </c>
      <c r="M226" s="22">
        <v>565.73827173544248</v>
      </c>
      <c r="N226" s="18" t="s">
        <v>27</v>
      </c>
      <c r="O226" s="3">
        <v>1131.476543470885</v>
      </c>
      <c r="P226" s="3" t="s">
        <v>28</v>
      </c>
      <c r="Q226" s="3">
        <v>565.73827173544248</v>
      </c>
      <c r="R226" s="3" t="s">
        <v>29</v>
      </c>
      <c r="S226" s="3">
        <v>225.72</v>
      </c>
      <c r="T226" s="3" t="s">
        <v>30</v>
      </c>
      <c r="U226" s="3">
        <v>528.46</v>
      </c>
      <c r="V226" s="3">
        <v>11078.903459171823</v>
      </c>
    </row>
    <row r="227" spans="1:22" ht="15" customHeight="1">
      <c r="A227" s="5" t="s">
        <v>59</v>
      </c>
      <c r="B227" s="8" t="s">
        <v>34</v>
      </c>
      <c r="C227" s="13" t="s">
        <v>22</v>
      </c>
      <c r="D227" s="16">
        <v>2970.1370705342988</v>
      </c>
      <c r="E227" s="14">
        <v>33963</v>
      </c>
      <c r="F227" s="18" t="s">
        <v>23</v>
      </c>
      <c r="G227" s="19">
        <v>2970.1370705342988</v>
      </c>
      <c r="H227" s="20" t="s">
        <v>24</v>
      </c>
      <c r="I227" s="3">
        <v>1485.0685352671494</v>
      </c>
      <c r="J227" s="18" t="s">
        <v>25</v>
      </c>
      <c r="K227" s="3">
        <v>1039.5479746870046</v>
      </c>
      <c r="L227" s="21" t="s">
        <v>26</v>
      </c>
      <c r="M227" s="22">
        <v>594.02741410685974</v>
      </c>
      <c r="N227" s="18" t="s">
        <v>27</v>
      </c>
      <c r="O227" s="3">
        <v>1188.0548282137195</v>
      </c>
      <c r="P227" s="3" t="s">
        <v>28</v>
      </c>
      <c r="Q227" s="3">
        <v>594.02741410685974</v>
      </c>
      <c r="R227" s="3" t="s">
        <v>29</v>
      </c>
      <c r="S227" s="3">
        <v>225.72</v>
      </c>
      <c r="T227" s="3" t="s">
        <v>30</v>
      </c>
      <c r="U227" s="3">
        <v>528.46</v>
      </c>
      <c r="V227" s="3">
        <v>11595.180307450191</v>
      </c>
    </row>
    <row r="228" spans="1:22" ht="15" customHeight="1">
      <c r="A228" s="5" t="s">
        <v>59</v>
      </c>
      <c r="B228" s="8" t="s">
        <v>35</v>
      </c>
      <c r="C228" s="13" t="s">
        <v>22</v>
      </c>
      <c r="D228" s="16">
        <v>3118.6562410287902</v>
      </c>
      <c r="E228" s="14">
        <v>33963</v>
      </c>
      <c r="F228" s="18" t="s">
        <v>23</v>
      </c>
      <c r="G228" s="19">
        <v>3118.6562410287902</v>
      </c>
      <c r="H228" s="20" t="s">
        <v>24</v>
      </c>
      <c r="I228" s="3">
        <v>1559.3281205143951</v>
      </c>
      <c r="J228" s="18" t="s">
        <v>25</v>
      </c>
      <c r="K228" s="3">
        <v>1091.5296843600765</v>
      </c>
      <c r="L228" s="21" t="s">
        <v>26</v>
      </c>
      <c r="M228" s="22">
        <v>623.73124820575811</v>
      </c>
      <c r="N228" s="18" t="s">
        <v>27</v>
      </c>
      <c r="O228" s="3">
        <v>1247.4624964115162</v>
      </c>
      <c r="P228" s="3" t="s">
        <v>28</v>
      </c>
      <c r="Q228" s="3">
        <v>623.73124820575811</v>
      </c>
      <c r="R228" s="3" t="s">
        <v>29</v>
      </c>
      <c r="S228" s="3">
        <v>225.72</v>
      </c>
      <c r="T228" s="3" t="s">
        <v>30</v>
      </c>
      <c r="U228" s="3">
        <v>528.46</v>
      </c>
      <c r="V228" s="3">
        <v>12137.275279755086</v>
      </c>
    </row>
    <row r="229" spans="1:22" ht="15" customHeight="1">
      <c r="A229" s="5" t="s">
        <v>59</v>
      </c>
      <c r="B229" s="8" t="s">
        <v>36</v>
      </c>
      <c r="C229" s="13" t="s">
        <v>22</v>
      </c>
      <c r="D229" s="16">
        <v>3274.600783525731</v>
      </c>
      <c r="E229" s="14">
        <v>33963</v>
      </c>
      <c r="F229" s="18" t="s">
        <v>23</v>
      </c>
      <c r="G229" s="19">
        <v>3274.600783525731</v>
      </c>
      <c r="H229" s="20" t="s">
        <v>24</v>
      </c>
      <c r="I229" s="3">
        <v>1637.3003917628655</v>
      </c>
      <c r="J229" s="18" t="s">
        <v>25</v>
      </c>
      <c r="K229" s="3">
        <v>1146.1102742340058</v>
      </c>
      <c r="L229" s="21" t="s">
        <v>26</v>
      </c>
      <c r="M229" s="22">
        <v>654.92015670514627</v>
      </c>
      <c r="N229" s="18" t="s">
        <v>27</v>
      </c>
      <c r="O229" s="3">
        <v>1309.8403134102925</v>
      </c>
      <c r="P229" s="3" t="s">
        <v>28</v>
      </c>
      <c r="Q229" s="3">
        <v>654.92015670514627</v>
      </c>
      <c r="R229" s="3" t="s">
        <v>29</v>
      </c>
      <c r="S229" s="3">
        <v>225.72</v>
      </c>
      <c r="T229" s="3" t="s">
        <v>30</v>
      </c>
      <c r="U229" s="3">
        <v>528.46</v>
      </c>
      <c r="V229" s="3">
        <v>12706.472859868918</v>
      </c>
    </row>
    <row r="230" spans="1:22" ht="15" customHeight="1">
      <c r="A230" s="5" t="s">
        <v>59</v>
      </c>
      <c r="B230" s="8" t="s">
        <v>37</v>
      </c>
      <c r="C230" s="13" t="s">
        <v>22</v>
      </c>
      <c r="D230" s="16">
        <v>3438.3108809446658</v>
      </c>
      <c r="E230" s="14">
        <v>33963</v>
      </c>
      <c r="F230" s="18" t="s">
        <v>23</v>
      </c>
      <c r="G230" s="19">
        <v>3438.3108809446658</v>
      </c>
      <c r="H230" s="20" t="s">
        <v>24</v>
      </c>
      <c r="I230" s="3">
        <v>1719.1554404723329</v>
      </c>
      <c r="J230" s="18" t="s">
        <v>25</v>
      </c>
      <c r="K230" s="3">
        <v>1203.4088083306328</v>
      </c>
      <c r="L230" s="21" t="s">
        <v>26</v>
      </c>
      <c r="M230" s="22">
        <v>687.66217618893324</v>
      </c>
      <c r="N230" s="18" t="s">
        <v>27</v>
      </c>
      <c r="O230" s="3">
        <v>1375.3243523778665</v>
      </c>
      <c r="P230" s="3" t="s">
        <v>28</v>
      </c>
      <c r="Q230" s="3">
        <v>687.66217618893324</v>
      </c>
      <c r="R230" s="3" t="s">
        <v>29</v>
      </c>
      <c r="S230" s="3">
        <v>225.72</v>
      </c>
      <c r="T230" s="3" t="s">
        <v>30</v>
      </c>
      <c r="U230" s="3">
        <v>528.46</v>
      </c>
      <c r="V230" s="3">
        <v>13304.014715448029</v>
      </c>
    </row>
    <row r="231" spans="1:22" ht="15" customHeight="1">
      <c r="A231" s="5" t="s">
        <v>59</v>
      </c>
      <c r="B231" s="8" t="s">
        <v>38</v>
      </c>
      <c r="C231" s="13" t="s">
        <v>22</v>
      </c>
      <c r="D231" s="16">
        <v>3610.1853684326434</v>
      </c>
      <c r="E231" s="14">
        <v>33963</v>
      </c>
      <c r="F231" s="18" t="s">
        <v>23</v>
      </c>
      <c r="G231" s="19">
        <v>3610.1853684326434</v>
      </c>
      <c r="H231" s="20" t="s">
        <v>24</v>
      </c>
      <c r="I231" s="3">
        <v>1805.0926842163217</v>
      </c>
      <c r="J231" s="18" t="s">
        <v>25</v>
      </c>
      <c r="K231" s="3">
        <v>1263.564878951425</v>
      </c>
      <c r="L231" s="21" t="s">
        <v>26</v>
      </c>
      <c r="M231" s="22">
        <v>722.03707368652874</v>
      </c>
      <c r="N231" s="18" t="s">
        <v>27</v>
      </c>
      <c r="O231" s="3">
        <v>1444.0741473730575</v>
      </c>
      <c r="P231" s="3" t="s">
        <v>28</v>
      </c>
      <c r="Q231" s="3">
        <v>722.03707368652874</v>
      </c>
      <c r="R231" s="3" t="s">
        <v>29</v>
      </c>
      <c r="S231" s="3">
        <v>225.72</v>
      </c>
      <c r="T231" s="3" t="s">
        <v>30</v>
      </c>
      <c r="U231" s="3">
        <v>528.46</v>
      </c>
      <c r="V231" s="3">
        <v>13931.356594779147</v>
      </c>
    </row>
    <row r="232" spans="1:22" ht="15" customHeight="1">
      <c r="A232" s="5" t="s">
        <v>59</v>
      </c>
      <c r="B232" s="8" t="s">
        <v>39</v>
      </c>
      <c r="C232" s="13" t="s">
        <v>22</v>
      </c>
      <c r="D232" s="16">
        <v>3790.7169247007287</v>
      </c>
      <c r="E232" s="14">
        <v>33963</v>
      </c>
      <c r="F232" s="18" t="s">
        <v>23</v>
      </c>
      <c r="G232" s="19">
        <v>3790.7169247007287</v>
      </c>
      <c r="H232" s="20" t="s">
        <v>24</v>
      </c>
      <c r="I232" s="3">
        <v>1895.3584623503643</v>
      </c>
      <c r="J232" s="18" t="s">
        <v>25</v>
      </c>
      <c r="K232" s="3">
        <v>1326.7509236452549</v>
      </c>
      <c r="L232" s="21" t="s">
        <v>26</v>
      </c>
      <c r="M232" s="22">
        <v>758.14338494014578</v>
      </c>
      <c r="N232" s="18" t="s">
        <v>27</v>
      </c>
      <c r="O232" s="3">
        <v>1516.2867698802916</v>
      </c>
      <c r="P232" s="3" t="s">
        <v>28</v>
      </c>
      <c r="Q232" s="3">
        <v>758.14338494014578</v>
      </c>
      <c r="R232" s="3" t="s">
        <v>29</v>
      </c>
      <c r="S232" s="3">
        <v>225.72</v>
      </c>
      <c r="T232" s="3" t="s">
        <v>30</v>
      </c>
      <c r="U232" s="3">
        <v>528.46</v>
      </c>
      <c r="V232" s="3">
        <v>14590.296775157658</v>
      </c>
    </row>
    <row r="233" spans="1:22" ht="15" customHeight="1">
      <c r="A233" s="5" t="s">
        <v>59</v>
      </c>
      <c r="B233" s="8" t="s">
        <v>40</v>
      </c>
      <c r="C233" s="13" t="s">
        <v>22</v>
      </c>
      <c r="D233" s="16">
        <v>3980.2691935594671</v>
      </c>
      <c r="E233" s="14">
        <v>33963</v>
      </c>
      <c r="F233" s="18" t="s">
        <v>23</v>
      </c>
      <c r="G233" s="19">
        <v>3980.2691935594671</v>
      </c>
      <c r="H233" s="20" t="s">
        <v>24</v>
      </c>
      <c r="I233" s="3">
        <v>1990.1345967797336</v>
      </c>
      <c r="J233" s="18" t="s">
        <v>25</v>
      </c>
      <c r="K233" s="3">
        <v>1393.0942177458135</v>
      </c>
      <c r="L233" s="21" t="s">
        <v>26</v>
      </c>
      <c r="M233" s="22">
        <v>796.05383871189349</v>
      </c>
      <c r="N233" s="18" t="s">
        <v>27</v>
      </c>
      <c r="O233" s="3">
        <v>1592.107677423787</v>
      </c>
      <c r="P233" s="3" t="s">
        <v>28</v>
      </c>
      <c r="Q233" s="3">
        <v>796.05383871189349</v>
      </c>
      <c r="R233" s="3" t="s">
        <v>29</v>
      </c>
      <c r="S233" s="3">
        <v>225.72</v>
      </c>
      <c r="T233" s="3" t="s">
        <v>30</v>
      </c>
      <c r="U233" s="3">
        <v>528.46</v>
      </c>
      <c r="V233" s="3">
        <v>15282.162556492054</v>
      </c>
    </row>
    <row r="234" spans="1:22" ht="15" customHeight="1">
      <c r="A234" s="5" t="s">
        <v>59</v>
      </c>
      <c r="B234" s="8" t="s">
        <v>41</v>
      </c>
      <c r="C234" s="13" t="s">
        <v>22</v>
      </c>
      <c r="D234" s="16">
        <v>4179.2762014924147</v>
      </c>
      <c r="E234" s="14">
        <v>33963</v>
      </c>
      <c r="F234" s="18" t="s">
        <v>23</v>
      </c>
      <c r="G234" s="19">
        <v>4179.2762014924147</v>
      </c>
      <c r="H234" s="20" t="s">
        <v>24</v>
      </c>
      <c r="I234" s="3">
        <v>2089.6381007462073</v>
      </c>
      <c r="J234" s="18" t="s">
        <v>25</v>
      </c>
      <c r="K234" s="3">
        <v>1462.7466705223451</v>
      </c>
      <c r="L234" s="21" t="s">
        <v>26</v>
      </c>
      <c r="M234" s="22">
        <v>835.85524029848295</v>
      </c>
      <c r="N234" s="18" t="s">
        <v>27</v>
      </c>
      <c r="O234" s="3">
        <v>1671.7104805969659</v>
      </c>
      <c r="P234" s="3" t="s">
        <v>28</v>
      </c>
      <c r="Q234" s="3">
        <v>835.85524029848295</v>
      </c>
      <c r="R234" s="3" t="s">
        <v>29</v>
      </c>
      <c r="S234" s="3">
        <v>225.72</v>
      </c>
      <c r="T234" s="3" t="s">
        <v>30</v>
      </c>
      <c r="U234" s="3">
        <v>528.46</v>
      </c>
      <c r="V234" s="3">
        <v>16008.538135447314</v>
      </c>
    </row>
    <row r="235" spans="1:22" ht="15" customHeight="1">
      <c r="A235" s="5" t="s">
        <v>59</v>
      </c>
      <c r="B235" s="8" t="s">
        <v>42</v>
      </c>
      <c r="C235" s="13" t="s">
        <v>22</v>
      </c>
      <c r="D235" s="16">
        <v>4388.2306272106343</v>
      </c>
      <c r="E235" s="14">
        <v>33963</v>
      </c>
      <c r="F235" s="18" t="s">
        <v>23</v>
      </c>
      <c r="G235" s="19">
        <v>4388.2306272106343</v>
      </c>
      <c r="H235" s="20" t="s">
        <v>24</v>
      </c>
      <c r="I235" s="3">
        <v>2194.1153136053172</v>
      </c>
      <c r="J235" s="18" t="s">
        <v>25</v>
      </c>
      <c r="K235" s="3">
        <v>1535.8807195237218</v>
      </c>
      <c r="L235" s="21" t="s">
        <v>26</v>
      </c>
      <c r="M235" s="22">
        <v>877.64612544212696</v>
      </c>
      <c r="N235" s="18" t="s">
        <v>27</v>
      </c>
      <c r="O235" s="3">
        <v>1755.2922508842539</v>
      </c>
      <c r="P235" s="3" t="s">
        <v>28</v>
      </c>
      <c r="Q235" s="3">
        <v>877.64612544212696</v>
      </c>
      <c r="R235" s="3" t="s">
        <v>29</v>
      </c>
      <c r="S235" s="3">
        <v>225.72</v>
      </c>
      <c r="T235" s="3" t="s">
        <v>30</v>
      </c>
      <c r="U235" s="3">
        <v>528.46</v>
      </c>
      <c r="V235" s="3">
        <v>16771.221789318817</v>
      </c>
    </row>
    <row r="236" spans="1:22" ht="15" customHeight="1">
      <c r="A236" s="5" t="s">
        <v>59</v>
      </c>
      <c r="B236" s="8" t="s">
        <v>43</v>
      </c>
      <c r="C236" s="13" t="s">
        <v>22</v>
      </c>
      <c r="D236" s="16">
        <v>4607.6603407616931</v>
      </c>
      <c r="E236" s="14">
        <v>33963</v>
      </c>
      <c r="F236" s="18" t="s">
        <v>23</v>
      </c>
      <c r="G236" s="19">
        <v>4607.6603407616931</v>
      </c>
      <c r="H236" s="20" t="s">
        <v>24</v>
      </c>
      <c r="I236" s="3">
        <v>2303.8301703808465</v>
      </c>
      <c r="J236" s="18" t="s">
        <v>25</v>
      </c>
      <c r="K236" s="3">
        <v>1612.6811192665925</v>
      </c>
      <c r="L236" s="21" t="s">
        <v>26</v>
      </c>
      <c r="M236" s="22">
        <v>921.53206815233864</v>
      </c>
      <c r="N236" s="18" t="s">
        <v>27</v>
      </c>
      <c r="O236" s="3">
        <v>1843.0641363046773</v>
      </c>
      <c r="P236" s="3" t="s">
        <v>28</v>
      </c>
      <c r="Q236" s="3">
        <v>921.53206815233864</v>
      </c>
      <c r="R236" s="3" t="s">
        <v>29</v>
      </c>
      <c r="S236" s="3">
        <v>225.72</v>
      </c>
      <c r="T236" s="3" t="s">
        <v>30</v>
      </c>
      <c r="U236" s="3">
        <v>528.46</v>
      </c>
      <c r="V236" s="3">
        <v>17572.140243780181</v>
      </c>
    </row>
    <row r="237" spans="1:22" ht="15" customHeight="1">
      <c r="A237" s="5" t="s">
        <v>59</v>
      </c>
      <c r="B237" s="8" t="s">
        <v>44</v>
      </c>
      <c r="C237" s="13" t="s">
        <v>22</v>
      </c>
      <c r="D237" s="16">
        <v>4838.0580208566544</v>
      </c>
      <c r="E237" s="14">
        <v>33963</v>
      </c>
      <c r="F237" s="18" t="s">
        <v>23</v>
      </c>
      <c r="G237" s="19">
        <v>4838.0580208566544</v>
      </c>
      <c r="H237" s="20" t="s">
        <v>24</v>
      </c>
      <c r="I237" s="3">
        <v>2419.0290104283272</v>
      </c>
      <c r="J237" s="18" t="s">
        <v>25</v>
      </c>
      <c r="K237" s="3">
        <v>1693.320307299829</v>
      </c>
      <c r="L237" s="21" t="s">
        <v>26</v>
      </c>
      <c r="M237" s="22">
        <v>967.6116041713309</v>
      </c>
      <c r="N237" s="18" t="s">
        <v>27</v>
      </c>
      <c r="O237" s="3">
        <v>1935.2232083426618</v>
      </c>
      <c r="P237" s="3" t="s">
        <v>28</v>
      </c>
      <c r="Q237" s="3">
        <v>967.6116041713309</v>
      </c>
      <c r="R237" s="3" t="s">
        <v>29</v>
      </c>
      <c r="S237" s="3">
        <v>225.72</v>
      </c>
      <c r="T237" s="3" t="s">
        <v>30</v>
      </c>
      <c r="U237" s="3">
        <v>528.46</v>
      </c>
      <c r="V237" s="3">
        <v>18413.091776126788</v>
      </c>
    </row>
    <row r="238" spans="1:22" ht="15" customHeight="1">
      <c r="A238" s="5" t="s">
        <v>59</v>
      </c>
      <c r="B238" s="8" t="s">
        <v>45</v>
      </c>
      <c r="C238" s="13" t="s">
        <v>22</v>
      </c>
      <c r="D238" s="16">
        <v>5079.9280766520833</v>
      </c>
      <c r="E238" s="14">
        <v>33963</v>
      </c>
      <c r="F238" s="18" t="s">
        <v>23</v>
      </c>
      <c r="G238" s="19">
        <v>5079.9280766520833</v>
      </c>
      <c r="H238" s="20" t="s">
        <v>24</v>
      </c>
      <c r="I238" s="3">
        <v>2539.9640383260416</v>
      </c>
      <c r="J238" s="18" t="s">
        <v>25</v>
      </c>
      <c r="K238" s="3">
        <v>1777.974826828229</v>
      </c>
      <c r="L238" s="21" t="s">
        <v>26</v>
      </c>
      <c r="M238" s="22">
        <v>1015.9856153304167</v>
      </c>
      <c r="N238" s="18" t="s">
        <v>27</v>
      </c>
      <c r="O238" s="3">
        <v>2031.9712306608335</v>
      </c>
      <c r="P238" s="3" t="s">
        <v>28</v>
      </c>
      <c r="Q238" s="3">
        <v>1015.9856153304167</v>
      </c>
      <c r="R238" s="3" t="s">
        <v>29</v>
      </c>
      <c r="S238" s="3">
        <v>225.72</v>
      </c>
      <c r="T238" s="3" t="s">
        <v>30</v>
      </c>
      <c r="U238" s="3">
        <v>528.46</v>
      </c>
      <c r="V238" s="3">
        <v>19295.917479780106</v>
      </c>
    </row>
    <row r="239" spans="1:22" ht="15" customHeight="1">
      <c r="A239" s="5" t="s">
        <v>59</v>
      </c>
      <c r="B239" s="8" t="s">
        <v>46</v>
      </c>
      <c r="C239" s="13" t="s">
        <v>22</v>
      </c>
      <c r="D239" s="16">
        <v>5333.9274130960621</v>
      </c>
      <c r="E239" s="14">
        <v>33963</v>
      </c>
      <c r="F239" s="18" t="s">
        <v>23</v>
      </c>
      <c r="G239" s="19">
        <v>5333.9274130960621</v>
      </c>
      <c r="H239" s="20" t="s">
        <v>24</v>
      </c>
      <c r="I239" s="3">
        <v>2666.963706548031</v>
      </c>
      <c r="J239" s="18" t="s">
        <v>25</v>
      </c>
      <c r="K239" s="3">
        <v>1866.8745945836215</v>
      </c>
      <c r="L239" s="21" t="s">
        <v>26</v>
      </c>
      <c r="M239" s="22">
        <v>1066.7854826192124</v>
      </c>
      <c r="N239" s="18" t="s">
        <v>27</v>
      </c>
      <c r="O239" s="3">
        <v>2133.5709652384248</v>
      </c>
      <c r="P239" s="3" t="s">
        <v>28</v>
      </c>
      <c r="Q239" s="3">
        <v>1066.7854826192124</v>
      </c>
      <c r="R239" s="3" t="s">
        <v>29</v>
      </c>
      <c r="S239" s="3">
        <v>225.72</v>
      </c>
      <c r="T239" s="3" t="s">
        <v>30</v>
      </c>
      <c r="U239" s="3">
        <v>528.46</v>
      </c>
      <c r="V239" s="3">
        <v>20223.015057800629</v>
      </c>
    </row>
    <row r="240" spans="1:22" ht="15" customHeight="1">
      <c r="A240" s="5" t="s">
        <v>60</v>
      </c>
      <c r="B240" s="6" t="s">
        <v>21</v>
      </c>
      <c r="C240" s="13" t="s">
        <v>22</v>
      </c>
      <c r="D240" s="14">
        <v>2443.5221806354589</v>
      </c>
      <c r="E240" s="14">
        <v>33963</v>
      </c>
      <c r="F240" s="18" t="s">
        <v>23</v>
      </c>
      <c r="G240" s="19">
        <v>2443.5221806354589</v>
      </c>
      <c r="H240" s="20" t="s">
        <v>24</v>
      </c>
      <c r="I240" s="3">
        <v>1221.7610903177294</v>
      </c>
      <c r="J240" s="18" t="s">
        <v>25</v>
      </c>
      <c r="K240" s="3">
        <v>855.23276322241054</v>
      </c>
      <c r="L240" s="21" t="s">
        <v>26</v>
      </c>
      <c r="M240" s="22">
        <v>488.70443612709181</v>
      </c>
      <c r="N240" s="18" t="s">
        <v>27</v>
      </c>
      <c r="O240" s="3">
        <v>977.40887225418362</v>
      </c>
      <c r="P240" s="3" t="s">
        <v>28</v>
      </c>
      <c r="Q240" s="3">
        <v>488.70443612709181</v>
      </c>
      <c r="R240" s="3" t="s">
        <v>29</v>
      </c>
      <c r="S240" s="3">
        <v>225.72</v>
      </c>
      <c r="T240" s="3" t="s">
        <v>30</v>
      </c>
      <c r="U240" s="3">
        <v>528.46</v>
      </c>
      <c r="V240" s="3">
        <v>9673.0359593194225</v>
      </c>
    </row>
    <row r="241" spans="1:22" ht="15" customHeight="1">
      <c r="A241" s="5" t="s">
        <v>60</v>
      </c>
      <c r="B241" s="7" t="s">
        <v>31</v>
      </c>
      <c r="C241" s="13" t="s">
        <v>22</v>
      </c>
      <c r="D241" s="15">
        <v>2565.694770533582</v>
      </c>
      <c r="E241" s="14">
        <v>33963</v>
      </c>
      <c r="F241" s="18" t="s">
        <v>23</v>
      </c>
      <c r="G241" s="19">
        <v>2565.694770533582</v>
      </c>
      <c r="H241" s="20" t="s">
        <v>24</v>
      </c>
      <c r="I241" s="3">
        <v>1282.847385266791</v>
      </c>
      <c r="J241" s="18" t="s">
        <v>25</v>
      </c>
      <c r="K241" s="3">
        <v>897.99316968675362</v>
      </c>
      <c r="L241" s="21" t="s">
        <v>26</v>
      </c>
      <c r="M241" s="22">
        <v>513.13895410671637</v>
      </c>
      <c r="N241" s="18" t="s">
        <v>27</v>
      </c>
      <c r="O241" s="3">
        <v>1026.2779082134327</v>
      </c>
      <c r="P241" s="3" t="s">
        <v>28</v>
      </c>
      <c r="Q241" s="3">
        <v>513.13895410671637</v>
      </c>
      <c r="R241" s="3" t="s">
        <v>29</v>
      </c>
      <c r="S241" s="3">
        <v>225.72</v>
      </c>
      <c r="T241" s="3" t="s">
        <v>30</v>
      </c>
      <c r="U241" s="3">
        <v>528.46</v>
      </c>
      <c r="V241" s="3">
        <v>10118.965912447573</v>
      </c>
    </row>
    <row r="242" spans="1:22" ht="15" customHeight="1">
      <c r="A242" s="5" t="s">
        <v>60</v>
      </c>
      <c r="B242" s="7" t="s">
        <v>32</v>
      </c>
      <c r="C242" s="13" t="s">
        <v>22</v>
      </c>
      <c r="D242" s="15">
        <v>2694.0141138744898</v>
      </c>
      <c r="E242" s="14">
        <v>33963</v>
      </c>
      <c r="F242" s="18" t="s">
        <v>23</v>
      </c>
      <c r="G242" s="19">
        <v>2694.0141138744898</v>
      </c>
      <c r="H242" s="20" t="s">
        <v>24</v>
      </c>
      <c r="I242" s="3">
        <v>1347.0070569372449</v>
      </c>
      <c r="J242" s="18" t="s">
        <v>25</v>
      </c>
      <c r="K242" s="3">
        <v>942.90493985607134</v>
      </c>
      <c r="L242" s="21" t="s">
        <v>26</v>
      </c>
      <c r="M242" s="22">
        <v>538.802822774898</v>
      </c>
      <c r="N242" s="18" t="s">
        <v>27</v>
      </c>
      <c r="O242" s="3">
        <v>1077.605645549796</v>
      </c>
      <c r="P242" s="3" t="s">
        <v>28</v>
      </c>
      <c r="Q242" s="3">
        <v>538.802822774898</v>
      </c>
      <c r="R242" s="3" t="s">
        <v>29</v>
      </c>
      <c r="S242" s="3">
        <v>225.72</v>
      </c>
      <c r="T242" s="3" t="s">
        <v>30</v>
      </c>
      <c r="U242" s="3">
        <v>528.46</v>
      </c>
      <c r="V242" s="3">
        <v>10587.331515641887</v>
      </c>
    </row>
    <row r="243" spans="1:22" ht="15" customHeight="1">
      <c r="A243" s="5" t="s">
        <v>60</v>
      </c>
      <c r="B243" s="8" t="s">
        <v>33</v>
      </c>
      <c r="C243" s="13" t="s">
        <v>22</v>
      </c>
      <c r="D243" s="16">
        <v>2828.6913586772121</v>
      </c>
      <c r="E243" s="14">
        <v>33963</v>
      </c>
      <c r="F243" s="18" t="s">
        <v>23</v>
      </c>
      <c r="G243" s="19">
        <v>2828.6913586772121</v>
      </c>
      <c r="H243" s="20" t="s">
        <v>24</v>
      </c>
      <c r="I243" s="3">
        <v>1414.345679338606</v>
      </c>
      <c r="J243" s="18" t="s">
        <v>25</v>
      </c>
      <c r="K243" s="3">
        <v>990.0419755370242</v>
      </c>
      <c r="L243" s="21" t="s">
        <v>26</v>
      </c>
      <c r="M243" s="22">
        <v>565.73827173544248</v>
      </c>
      <c r="N243" s="18" t="s">
        <v>27</v>
      </c>
      <c r="O243" s="3">
        <v>1131.476543470885</v>
      </c>
      <c r="P243" s="3" t="s">
        <v>28</v>
      </c>
      <c r="Q243" s="3">
        <v>565.73827173544248</v>
      </c>
      <c r="R243" s="3" t="s">
        <v>29</v>
      </c>
      <c r="S243" s="3">
        <v>225.72</v>
      </c>
      <c r="T243" s="3" t="s">
        <v>30</v>
      </c>
      <c r="U243" s="3">
        <v>528.46</v>
      </c>
      <c r="V243" s="3">
        <v>11078.903459171823</v>
      </c>
    </row>
    <row r="244" spans="1:22" ht="15" customHeight="1">
      <c r="A244" s="5" t="s">
        <v>60</v>
      </c>
      <c r="B244" s="8" t="s">
        <v>34</v>
      </c>
      <c r="C244" s="13" t="s">
        <v>22</v>
      </c>
      <c r="D244" s="16">
        <v>2970.1370705342988</v>
      </c>
      <c r="E244" s="14">
        <v>33963</v>
      </c>
      <c r="F244" s="18" t="s">
        <v>23</v>
      </c>
      <c r="G244" s="19">
        <v>2970.1370705342988</v>
      </c>
      <c r="H244" s="20" t="s">
        <v>24</v>
      </c>
      <c r="I244" s="3">
        <v>1485.0685352671494</v>
      </c>
      <c r="J244" s="18" t="s">
        <v>25</v>
      </c>
      <c r="K244" s="3">
        <v>1039.5479746870046</v>
      </c>
      <c r="L244" s="21" t="s">
        <v>26</v>
      </c>
      <c r="M244" s="22">
        <v>594.02741410685974</v>
      </c>
      <c r="N244" s="18" t="s">
        <v>27</v>
      </c>
      <c r="O244" s="3">
        <v>1188.0548282137195</v>
      </c>
      <c r="P244" s="3" t="s">
        <v>28</v>
      </c>
      <c r="Q244" s="3">
        <v>594.02741410685974</v>
      </c>
      <c r="R244" s="3" t="s">
        <v>29</v>
      </c>
      <c r="S244" s="3">
        <v>225.72</v>
      </c>
      <c r="T244" s="3" t="s">
        <v>30</v>
      </c>
      <c r="U244" s="3">
        <v>528.46</v>
      </c>
      <c r="V244" s="3">
        <v>11595.180307450191</v>
      </c>
    </row>
    <row r="245" spans="1:22" ht="15" customHeight="1">
      <c r="A245" s="5" t="s">
        <v>60</v>
      </c>
      <c r="B245" s="8" t="s">
        <v>35</v>
      </c>
      <c r="C245" s="13" t="s">
        <v>22</v>
      </c>
      <c r="D245" s="16">
        <v>3118.6562410287902</v>
      </c>
      <c r="E245" s="14">
        <v>33963</v>
      </c>
      <c r="F245" s="18" t="s">
        <v>23</v>
      </c>
      <c r="G245" s="19">
        <v>3118.6562410287902</v>
      </c>
      <c r="H245" s="20" t="s">
        <v>24</v>
      </c>
      <c r="I245" s="3">
        <v>1559.3281205143951</v>
      </c>
      <c r="J245" s="18" t="s">
        <v>25</v>
      </c>
      <c r="K245" s="3">
        <v>1091.5296843600765</v>
      </c>
      <c r="L245" s="21" t="s">
        <v>26</v>
      </c>
      <c r="M245" s="22">
        <v>623.73124820575811</v>
      </c>
      <c r="N245" s="18" t="s">
        <v>27</v>
      </c>
      <c r="O245" s="3">
        <v>1247.4624964115162</v>
      </c>
      <c r="P245" s="3" t="s">
        <v>28</v>
      </c>
      <c r="Q245" s="3">
        <v>623.73124820575811</v>
      </c>
      <c r="R245" s="3" t="s">
        <v>29</v>
      </c>
      <c r="S245" s="3">
        <v>225.72</v>
      </c>
      <c r="T245" s="3" t="s">
        <v>30</v>
      </c>
      <c r="U245" s="3">
        <v>528.46</v>
      </c>
      <c r="V245" s="3">
        <v>12137.275279755086</v>
      </c>
    </row>
    <row r="246" spans="1:22" ht="15" customHeight="1">
      <c r="A246" s="5" t="s">
        <v>60</v>
      </c>
      <c r="B246" s="8" t="s">
        <v>36</v>
      </c>
      <c r="C246" s="13" t="s">
        <v>22</v>
      </c>
      <c r="D246" s="16">
        <v>3274.600783525731</v>
      </c>
      <c r="E246" s="14">
        <v>33963</v>
      </c>
      <c r="F246" s="18" t="s">
        <v>23</v>
      </c>
      <c r="G246" s="19">
        <v>3274.600783525731</v>
      </c>
      <c r="H246" s="20" t="s">
        <v>24</v>
      </c>
      <c r="I246" s="3">
        <v>1637.3003917628655</v>
      </c>
      <c r="J246" s="18" t="s">
        <v>25</v>
      </c>
      <c r="K246" s="3">
        <v>1146.1102742340058</v>
      </c>
      <c r="L246" s="21" t="s">
        <v>26</v>
      </c>
      <c r="M246" s="22">
        <v>654.92015670514627</v>
      </c>
      <c r="N246" s="18" t="s">
        <v>27</v>
      </c>
      <c r="O246" s="3">
        <v>1309.8403134102925</v>
      </c>
      <c r="P246" s="3" t="s">
        <v>28</v>
      </c>
      <c r="Q246" s="3">
        <v>654.92015670514627</v>
      </c>
      <c r="R246" s="3" t="s">
        <v>29</v>
      </c>
      <c r="S246" s="3">
        <v>225.72</v>
      </c>
      <c r="T246" s="3" t="s">
        <v>30</v>
      </c>
      <c r="U246" s="3">
        <v>528.46</v>
      </c>
      <c r="V246" s="3">
        <v>12706.472859868918</v>
      </c>
    </row>
    <row r="247" spans="1:22" ht="15" customHeight="1">
      <c r="A247" s="5" t="s">
        <v>60</v>
      </c>
      <c r="B247" s="8" t="s">
        <v>37</v>
      </c>
      <c r="C247" s="13" t="s">
        <v>22</v>
      </c>
      <c r="D247" s="16">
        <v>3438.3108809446658</v>
      </c>
      <c r="E247" s="14">
        <v>33963</v>
      </c>
      <c r="F247" s="18" t="s">
        <v>23</v>
      </c>
      <c r="G247" s="19">
        <v>3438.3108809446658</v>
      </c>
      <c r="H247" s="20" t="s">
        <v>24</v>
      </c>
      <c r="I247" s="3">
        <v>1719.1554404723329</v>
      </c>
      <c r="J247" s="18" t="s">
        <v>25</v>
      </c>
      <c r="K247" s="3">
        <v>1203.4088083306328</v>
      </c>
      <c r="L247" s="21" t="s">
        <v>26</v>
      </c>
      <c r="M247" s="22">
        <v>687.66217618893324</v>
      </c>
      <c r="N247" s="18" t="s">
        <v>27</v>
      </c>
      <c r="O247" s="3">
        <v>1375.3243523778665</v>
      </c>
      <c r="P247" s="3" t="s">
        <v>28</v>
      </c>
      <c r="Q247" s="3">
        <v>687.66217618893324</v>
      </c>
      <c r="R247" s="3" t="s">
        <v>29</v>
      </c>
      <c r="S247" s="3">
        <v>225.72</v>
      </c>
      <c r="T247" s="3" t="s">
        <v>30</v>
      </c>
      <c r="U247" s="3">
        <v>528.46</v>
      </c>
      <c r="V247" s="3">
        <v>13304.014715448029</v>
      </c>
    </row>
    <row r="248" spans="1:22" ht="15" customHeight="1">
      <c r="A248" s="5" t="s">
        <v>60</v>
      </c>
      <c r="B248" s="8" t="s">
        <v>38</v>
      </c>
      <c r="C248" s="13" t="s">
        <v>22</v>
      </c>
      <c r="D248" s="16">
        <v>3610.1853684326434</v>
      </c>
      <c r="E248" s="14">
        <v>33963</v>
      </c>
      <c r="F248" s="18" t="s">
        <v>23</v>
      </c>
      <c r="G248" s="19">
        <v>3610.1853684326434</v>
      </c>
      <c r="H248" s="20" t="s">
        <v>24</v>
      </c>
      <c r="I248" s="3">
        <v>1805.0926842163217</v>
      </c>
      <c r="J248" s="18" t="s">
        <v>25</v>
      </c>
      <c r="K248" s="3">
        <v>1263.564878951425</v>
      </c>
      <c r="L248" s="21" t="s">
        <v>26</v>
      </c>
      <c r="M248" s="22">
        <v>722.03707368652874</v>
      </c>
      <c r="N248" s="18" t="s">
        <v>27</v>
      </c>
      <c r="O248" s="3">
        <v>1444.0741473730575</v>
      </c>
      <c r="P248" s="3" t="s">
        <v>28</v>
      </c>
      <c r="Q248" s="3">
        <v>722.03707368652874</v>
      </c>
      <c r="R248" s="3" t="s">
        <v>29</v>
      </c>
      <c r="S248" s="3">
        <v>225.72</v>
      </c>
      <c r="T248" s="3" t="s">
        <v>30</v>
      </c>
      <c r="U248" s="3">
        <v>528.46</v>
      </c>
      <c r="V248" s="3">
        <v>13931.356594779147</v>
      </c>
    </row>
    <row r="249" spans="1:22" ht="15" customHeight="1">
      <c r="A249" s="5" t="s">
        <v>60</v>
      </c>
      <c r="B249" s="8" t="s">
        <v>39</v>
      </c>
      <c r="C249" s="13" t="s">
        <v>22</v>
      </c>
      <c r="D249" s="16">
        <v>3790.7169247007287</v>
      </c>
      <c r="E249" s="14">
        <v>33963</v>
      </c>
      <c r="F249" s="18" t="s">
        <v>23</v>
      </c>
      <c r="G249" s="19">
        <v>3790.7169247007287</v>
      </c>
      <c r="H249" s="20" t="s">
        <v>24</v>
      </c>
      <c r="I249" s="3">
        <v>1895.3584623503643</v>
      </c>
      <c r="J249" s="18" t="s">
        <v>25</v>
      </c>
      <c r="K249" s="3">
        <v>1326.7509236452549</v>
      </c>
      <c r="L249" s="21" t="s">
        <v>26</v>
      </c>
      <c r="M249" s="22">
        <v>758.14338494014578</v>
      </c>
      <c r="N249" s="18" t="s">
        <v>27</v>
      </c>
      <c r="O249" s="3">
        <v>1516.2867698802916</v>
      </c>
      <c r="P249" s="3" t="s">
        <v>28</v>
      </c>
      <c r="Q249" s="3">
        <v>758.14338494014578</v>
      </c>
      <c r="R249" s="3" t="s">
        <v>29</v>
      </c>
      <c r="S249" s="3">
        <v>225.72</v>
      </c>
      <c r="T249" s="3" t="s">
        <v>30</v>
      </c>
      <c r="U249" s="3">
        <v>528.46</v>
      </c>
      <c r="V249" s="3">
        <v>14590.296775157658</v>
      </c>
    </row>
    <row r="250" spans="1:22" ht="15" customHeight="1">
      <c r="A250" s="5" t="s">
        <v>60</v>
      </c>
      <c r="B250" s="8" t="s">
        <v>40</v>
      </c>
      <c r="C250" s="13" t="s">
        <v>22</v>
      </c>
      <c r="D250" s="16">
        <v>3980.2691935594671</v>
      </c>
      <c r="E250" s="14">
        <v>33963</v>
      </c>
      <c r="F250" s="18" t="s">
        <v>23</v>
      </c>
      <c r="G250" s="19">
        <v>3980.2691935594671</v>
      </c>
      <c r="H250" s="20" t="s">
        <v>24</v>
      </c>
      <c r="I250" s="3">
        <v>1990.1345967797336</v>
      </c>
      <c r="J250" s="18" t="s">
        <v>25</v>
      </c>
      <c r="K250" s="3">
        <v>1393.0942177458135</v>
      </c>
      <c r="L250" s="21" t="s">
        <v>26</v>
      </c>
      <c r="M250" s="22">
        <v>796.05383871189349</v>
      </c>
      <c r="N250" s="18" t="s">
        <v>27</v>
      </c>
      <c r="O250" s="3">
        <v>1592.107677423787</v>
      </c>
      <c r="P250" s="3" t="s">
        <v>28</v>
      </c>
      <c r="Q250" s="3">
        <v>796.05383871189349</v>
      </c>
      <c r="R250" s="3" t="s">
        <v>29</v>
      </c>
      <c r="S250" s="3">
        <v>225.72</v>
      </c>
      <c r="T250" s="3" t="s">
        <v>30</v>
      </c>
      <c r="U250" s="3">
        <v>528.46</v>
      </c>
      <c r="V250" s="3">
        <v>15282.162556492054</v>
      </c>
    </row>
    <row r="251" spans="1:22" ht="15" customHeight="1">
      <c r="A251" s="5" t="s">
        <v>60</v>
      </c>
      <c r="B251" s="8" t="s">
        <v>41</v>
      </c>
      <c r="C251" s="13" t="s">
        <v>22</v>
      </c>
      <c r="D251" s="16">
        <v>4179.2762014924147</v>
      </c>
      <c r="E251" s="14">
        <v>33963</v>
      </c>
      <c r="F251" s="18" t="s">
        <v>23</v>
      </c>
      <c r="G251" s="19">
        <v>4179.2762014924147</v>
      </c>
      <c r="H251" s="20" t="s">
        <v>24</v>
      </c>
      <c r="I251" s="3">
        <v>2089.6381007462073</v>
      </c>
      <c r="J251" s="18" t="s">
        <v>25</v>
      </c>
      <c r="K251" s="3">
        <v>1462.7466705223451</v>
      </c>
      <c r="L251" s="21" t="s">
        <v>26</v>
      </c>
      <c r="M251" s="22">
        <v>835.85524029848295</v>
      </c>
      <c r="N251" s="18" t="s">
        <v>27</v>
      </c>
      <c r="O251" s="3">
        <v>1671.7104805969659</v>
      </c>
      <c r="P251" s="3" t="s">
        <v>28</v>
      </c>
      <c r="Q251" s="3">
        <v>835.85524029848295</v>
      </c>
      <c r="R251" s="3" t="s">
        <v>29</v>
      </c>
      <c r="S251" s="3">
        <v>225.72</v>
      </c>
      <c r="T251" s="3" t="s">
        <v>30</v>
      </c>
      <c r="U251" s="3">
        <v>528.46</v>
      </c>
      <c r="V251" s="3">
        <v>16008.538135447314</v>
      </c>
    </row>
    <row r="252" spans="1:22" ht="15" customHeight="1">
      <c r="A252" s="5" t="s">
        <v>60</v>
      </c>
      <c r="B252" s="8" t="s">
        <v>42</v>
      </c>
      <c r="C252" s="13" t="s">
        <v>22</v>
      </c>
      <c r="D252" s="16">
        <v>4388.2306272106343</v>
      </c>
      <c r="E252" s="14">
        <v>33963</v>
      </c>
      <c r="F252" s="18" t="s">
        <v>23</v>
      </c>
      <c r="G252" s="19">
        <v>4388.2306272106343</v>
      </c>
      <c r="H252" s="20" t="s">
        <v>24</v>
      </c>
      <c r="I252" s="3">
        <v>2194.1153136053172</v>
      </c>
      <c r="J252" s="18" t="s">
        <v>25</v>
      </c>
      <c r="K252" s="3">
        <v>1535.8807195237218</v>
      </c>
      <c r="L252" s="21" t="s">
        <v>26</v>
      </c>
      <c r="M252" s="22">
        <v>877.64612544212696</v>
      </c>
      <c r="N252" s="18" t="s">
        <v>27</v>
      </c>
      <c r="O252" s="3">
        <v>1755.2922508842539</v>
      </c>
      <c r="P252" s="3" t="s">
        <v>28</v>
      </c>
      <c r="Q252" s="3">
        <v>877.64612544212696</v>
      </c>
      <c r="R252" s="3" t="s">
        <v>29</v>
      </c>
      <c r="S252" s="3">
        <v>225.72</v>
      </c>
      <c r="T252" s="3" t="s">
        <v>30</v>
      </c>
      <c r="U252" s="3">
        <v>528.46</v>
      </c>
      <c r="V252" s="3">
        <v>16771.221789318817</v>
      </c>
    </row>
    <row r="253" spans="1:22" ht="15" customHeight="1">
      <c r="A253" s="5" t="s">
        <v>60</v>
      </c>
      <c r="B253" s="8" t="s">
        <v>43</v>
      </c>
      <c r="C253" s="13" t="s">
        <v>22</v>
      </c>
      <c r="D253" s="16">
        <v>4607.6603407616931</v>
      </c>
      <c r="E253" s="14">
        <v>33963</v>
      </c>
      <c r="F253" s="18" t="s">
        <v>23</v>
      </c>
      <c r="G253" s="19">
        <v>4607.6603407616931</v>
      </c>
      <c r="H253" s="20" t="s">
        <v>24</v>
      </c>
      <c r="I253" s="3">
        <v>2303.8301703808465</v>
      </c>
      <c r="J253" s="18" t="s">
        <v>25</v>
      </c>
      <c r="K253" s="3">
        <v>1612.6811192665925</v>
      </c>
      <c r="L253" s="21" t="s">
        <v>26</v>
      </c>
      <c r="M253" s="22">
        <v>921.53206815233864</v>
      </c>
      <c r="N253" s="18" t="s">
        <v>27</v>
      </c>
      <c r="O253" s="3">
        <v>1843.0641363046773</v>
      </c>
      <c r="P253" s="3" t="s">
        <v>28</v>
      </c>
      <c r="Q253" s="3">
        <v>921.53206815233864</v>
      </c>
      <c r="R253" s="3" t="s">
        <v>29</v>
      </c>
      <c r="S253" s="3">
        <v>225.72</v>
      </c>
      <c r="T253" s="3" t="s">
        <v>30</v>
      </c>
      <c r="U253" s="3">
        <v>528.46</v>
      </c>
      <c r="V253" s="3">
        <v>17572.140243780181</v>
      </c>
    </row>
    <row r="254" spans="1:22" ht="15" customHeight="1">
      <c r="A254" s="5" t="s">
        <v>60</v>
      </c>
      <c r="B254" s="8" t="s">
        <v>44</v>
      </c>
      <c r="C254" s="13" t="s">
        <v>22</v>
      </c>
      <c r="D254" s="16">
        <v>4838.0580208566544</v>
      </c>
      <c r="E254" s="14">
        <v>33963</v>
      </c>
      <c r="F254" s="18" t="s">
        <v>23</v>
      </c>
      <c r="G254" s="19">
        <v>4838.0580208566544</v>
      </c>
      <c r="H254" s="20" t="s">
        <v>24</v>
      </c>
      <c r="I254" s="3">
        <v>2419.0290104283272</v>
      </c>
      <c r="J254" s="18" t="s">
        <v>25</v>
      </c>
      <c r="K254" s="3">
        <v>1693.320307299829</v>
      </c>
      <c r="L254" s="21" t="s">
        <v>26</v>
      </c>
      <c r="M254" s="22">
        <v>967.6116041713309</v>
      </c>
      <c r="N254" s="18" t="s">
        <v>27</v>
      </c>
      <c r="O254" s="3">
        <v>1935.2232083426618</v>
      </c>
      <c r="P254" s="3" t="s">
        <v>28</v>
      </c>
      <c r="Q254" s="3">
        <v>967.6116041713309</v>
      </c>
      <c r="R254" s="3" t="s">
        <v>29</v>
      </c>
      <c r="S254" s="3">
        <v>225.72</v>
      </c>
      <c r="T254" s="3" t="s">
        <v>30</v>
      </c>
      <c r="U254" s="3">
        <v>528.46</v>
      </c>
      <c r="V254" s="3">
        <v>18413.091776126788</v>
      </c>
    </row>
    <row r="255" spans="1:22" ht="15" customHeight="1">
      <c r="A255" s="5" t="s">
        <v>60</v>
      </c>
      <c r="B255" s="8" t="s">
        <v>45</v>
      </c>
      <c r="C255" s="13" t="s">
        <v>22</v>
      </c>
      <c r="D255" s="16">
        <v>5079.9280766520833</v>
      </c>
      <c r="E255" s="14">
        <v>33963</v>
      </c>
      <c r="F255" s="18" t="s">
        <v>23</v>
      </c>
      <c r="G255" s="19">
        <v>5079.9280766520833</v>
      </c>
      <c r="H255" s="20" t="s">
        <v>24</v>
      </c>
      <c r="I255" s="3">
        <v>2539.9640383260416</v>
      </c>
      <c r="J255" s="18" t="s">
        <v>25</v>
      </c>
      <c r="K255" s="3">
        <v>1777.974826828229</v>
      </c>
      <c r="L255" s="21" t="s">
        <v>26</v>
      </c>
      <c r="M255" s="22">
        <v>1015.9856153304167</v>
      </c>
      <c r="N255" s="18" t="s">
        <v>27</v>
      </c>
      <c r="O255" s="3">
        <v>2031.9712306608335</v>
      </c>
      <c r="P255" s="3" t="s">
        <v>28</v>
      </c>
      <c r="Q255" s="3">
        <v>1015.9856153304167</v>
      </c>
      <c r="R255" s="3" t="s">
        <v>29</v>
      </c>
      <c r="S255" s="3">
        <v>225.72</v>
      </c>
      <c r="T255" s="3" t="s">
        <v>30</v>
      </c>
      <c r="U255" s="3">
        <v>528.46</v>
      </c>
      <c r="V255" s="3">
        <v>19295.917479780106</v>
      </c>
    </row>
    <row r="256" spans="1:22" ht="15" customHeight="1">
      <c r="A256" s="5" t="s">
        <v>60</v>
      </c>
      <c r="B256" s="8" t="s">
        <v>46</v>
      </c>
      <c r="C256" s="13" t="s">
        <v>22</v>
      </c>
      <c r="D256" s="16">
        <v>5333.9274130960621</v>
      </c>
      <c r="E256" s="14">
        <v>33963</v>
      </c>
      <c r="F256" s="18" t="s">
        <v>23</v>
      </c>
      <c r="G256" s="19">
        <v>5333.9274130960621</v>
      </c>
      <c r="H256" s="20" t="s">
        <v>24</v>
      </c>
      <c r="I256" s="3">
        <v>2666.963706548031</v>
      </c>
      <c r="J256" s="18" t="s">
        <v>25</v>
      </c>
      <c r="K256" s="3">
        <v>1866.8745945836215</v>
      </c>
      <c r="L256" s="21" t="s">
        <v>26</v>
      </c>
      <c r="M256" s="22">
        <v>1066.7854826192124</v>
      </c>
      <c r="N256" s="18" t="s">
        <v>27</v>
      </c>
      <c r="O256" s="3">
        <v>2133.5709652384248</v>
      </c>
      <c r="P256" s="3" t="s">
        <v>28</v>
      </c>
      <c r="Q256" s="3">
        <v>1066.7854826192124</v>
      </c>
      <c r="R256" s="3" t="s">
        <v>29</v>
      </c>
      <c r="S256" s="3">
        <v>225.72</v>
      </c>
      <c r="T256" s="3" t="s">
        <v>30</v>
      </c>
      <c r="U256" s="3">
        <v>528.46</v>
      </c>
      <c r="V256" s="3">
        <v>20223.015057800629</v>
      </c>
    </row>
    <row r="257" spans="1:22" ht="15" customHeight="1">
      <c r="A257" s="5" t="s">
        <v>61</v>
      </c>
      <c r="B257" s="6" t="s">
        <v>21</v>
      </c>
      <c r="C257" s="13" t="s">
        <v>22</v>
      </c>
      <c r="D257" s="14">
        <v>2443.5221806354589</v>
      </c>
      <c r="E257" s="14">
        <v>33963</v>
      </c>
      <c r="F257" s="18" t="s">
        <v>23</v>
      </c>
      <c r="G257" s="19">
        <v>2443.5221806354589</v>
      </c>
      <c r="H257" s="20" t="s">
        <v>24</v>
      </c>
      <c r="I257" s="3">
        <v>1221.7610903177294</v>
      </c>
      <c r="J257" s="18" t="s">
        <v>25</v>
      </c>
      <c r="K257" s="3">
        <v>855.23276322241054</v>
      </c>
      <c r="L257" s="21" t="s">
        <v>26</v>
      </c>
      <c r="M257" s="22">
        <v>488.70443612709181</v>
      </c>
      <c r="N257" s="18" t="s">
        <v>27</v>
      </c>
      <c r="O257" s="3">
        <v>977.40887225418362</v>
      </c>
      <c r="P257" s="3" t="s">
        <v>28</v>
      </c>
      <c r="Q257" s="3">
        <v>488.70443612709181</v>
      </c>
      <c r="R257" s="3" t="s">
        <v>29</v>
      </c>
      <c r="S257" s="3">
        <v>225.72</v>
      </c>
      <c r="T257" s="3" t="s">
        <v>30</v>
      </c>
      <c r="U257" s="3">
        <v>528.46</v>
      </c>
      <c r="V257" s="3">
        <v>9673.0359593194225</v>
      </c>
    </row>
    <row r="258" spans="1:22" ht="15" customHeight="1">
      <c r="A258" s="5" t="s">
        <v>61</v>
      </c>
      <c r="B258" s="7" t="s">
        <v>31</v>
      </c>
      <c r="C258" s="13" t="s">
        <v>22</v>
      </c>
      <c r="D258" s="15">
        <v>2565.694770533582</v>
      </c>
      <c r="E258" s="14">
        <v>33963</v>
      </c>
      <c r="F258" s="18" t="s">
        <v>23</v>
      </c>
      <c r="G258" s="19">
        <v>2565.694770533582</v>
      </c>
      <c r="H258" s="20" t="s">
        <v>24</v>
      </c>
      <c r="I258" s="3">
        <v>1282.847385266791</v>
      </c>
      <c r="J258" s="18" t="s">
        <v>25</v>
      </c>
      <c r="K258" s="3">
        <v>897.99316968675362</v>
      </c>
      <c r="L258" s="21" t="s">
        <v>26</v>
      </c>
      <c r="M258" s="22">
        <v>513.13895410671637</v>
      </c>
      <c r="N258" s="18" t="s">
        <v>27</v>
      </c>
      <c r="O258" s="3">
        <v>1026.2779082134327</v>
      </c>
      <c r="P258" s="3" t="s">
        <v>28</v>
      </c>
      <c r="Q258" s="3">
        <v>513.13895410671637</v>
      </c>
      <c r="R258" s="3" t="s">
        <v>29</v>
      </c>
      <c r="S258" s="3">
        <v>225.72</v>
      </c>
      <c r="T258" s="3" t="s">
        <v>30</v>
      </c>
      <c r="U258" s="3">
        <v>528.46</v>
      </c>
      <c r="V258" s="3">
        <v>10118.965912447573</v>
      </c>
    </row>
    <row r="259" spans="1:22" ht="15" customHeight="1">
      <c r="A259" s="5" t="s">
        <v>61</v>
      </c>
      <c r="B259" s="7" t="s">
        <v>32</v>
      </c>
      <c r="C259" s="13" t="s">
        <v>22</v>
      </c>
      <c r="D259" s="15">
        <v>2694.0141138744898</v>
      </c>
      <c r="E259" s="14">
        <v>33963</v>
      </c>
      <c r="F259" s="18" t="s">
        <v>23</v>
      </c>
      <c r="G259" s="19">
        <v>2694.0141138744898</v>
      </c>
      <c r="H259" s="20" t="s">
        <v>24</v>
      </c>
      <c r="I259" s="3">
        <v>1347.0070569372449</v>
      </c>
      <c r="J259" s="18" t="s">
        <v>25</v>
      </c>
      <c r="K259" s="3">
        <v>942.90493985607134</v>
      </c>
      <c r="L259" s="21" t="s">
        <v>26</v>
      </c>
      <c r="M259" s="22">
        <v>538.802822774898</v>
      </c>
      <c r="N259" s="18" t="s">
        <v>27</v>
      </c>
      <c r="O259" s="3">
        <v>1077.605645549796</v>
      </c>
      <c r="P259" s="3" t="s">
        <v>28</v>
      </c>
      <c r="Q259" s="3">
        <v>538.802822774898</v>
      </c>
      <c r="R259" s="3" t="s">
        <v>29</v>
      </c>
      <c r="S259" s="3">
        <v>225.72</v>
      </c>
      <c r="T259" s="3" t="s">
        <v>30</v>
      </c>
      <c r="U259" s="3">
        <v>528.46</v>
      </c>
      <c r="V259" s="3">
        <v>10587.331515641887</v>
      </c>
    </row>
    <row r="260" spans="1:22" ht="15" customHeight="1">
      <c r="A260" s="5" t="s">
        <v>61</v>
      </c>
      <c r="B260" s="8" t="s">
        <v>33</v>
      </c>
      <c r="C260" s="13" t="s">
        <v>22</v>
      </c>
      <c r="D260" s="16">
        <v>2828.6913586772121</v>
      </c>
      <c r="E260" s="14">
        <v>33963</v>
      </c>
      <c r="F260" s="18" t="s">
        <v>23</v>
      </c>
      <c r="G260" s="19">
        <v>2828.6913586772121</v>
      </c>
      <c r="H260" s="20" t="s">
        <v>24</v>
      </c>
      <c r="I260" s="3">
        <v>1414.345679338606</v>
      </c>
      <c r="J260" s="18" t="s">
        <v>25</v>
      </c>
      <c r="K260" s="3">
        <v>990.0419755370242</v>
      </c>
      <c r="L260" s="21" t="s">
        <v>26</v>
      </c>
      <c r="M260" s="22">
        <v>565.73827173544248</v>
      </c>
      <c r="N260" s="18" t="s">
        <v>27</v>
      </c>
      <c r="O260" s="3">
        <v>1131.476543470885</v>
      </c>
      <c r="P260" s="3" t="s">
        <v>28</v>
      </c>
      <c r="Q260" s="3">
        <v>565.73827173544248</v>
      </c>
      <c r="R260" s="3" t="s">
        <v>29</v>
      </c>
      <c r="S260" s="3">
        <v>225.72</v>
      </c>
      <c r="T260" s="3" t="s">
        <v>30</v>
      </c>
      <c r="U260" s="3">
        <v>528.46</v>
      </c>
      <c r="V260" s="3">
        <v>11078.903459171823</v>
      </c>
    </row>
    <row r="261" spans="1:22" ht="15" customHeight="1">
      <c r="A261" s="5" t="s">
        <v>61</v>
      </c>
      <c r="B261" s="8" t="s">
        <v>34</v>
      </c>
      <c r="C261" s="13" t="s">
        <v>22</v>
      </c>
      <c r="D261" s="16">
        <v>2970.1370705342988</v>
      </c>
      <c r="E261" s="14">
        <v>33963</v>
      </c>
      <c r="F261" s="18" t="s">
        <v>23</v>
      </c>
      <c r="G261" s="19">
        <v>2970.1370705342988</v>
      </c>
      <c r="H261" s="20" t="s">
        <v>24</v>
      </c>
      <c r="I261" s="3">
        <v>1485.0685352671494</v>
      </c>
      <c r="J261" s="18" t="s">
        <v>25</v>
      </c>
      <c r="K261" s="3">
        <v>1039.5479746870046</v>
      </c>
      <c r="L261" s="21" t="s">
        <v>26</v>
      </c>
      <c r="M261" s="22">
        <v>594.02741410685974</v>
      </c>
      <c r="N261" s="18" t="s">
        <v>27</v>
      </c>
      <c r="O261" s="3">
        <v>1188.0548282137195</v>
      </c>
      <c r="P261" s="3" t="s">
        <v>28</v>
      </c>
      <c r="Q261" s="3">
        <v>594.02741410685974</v>
      </c>
      <c r="R261" s="3" t="s">
        <v>29</v>
      </c>
      <c r="S261" s="3">
        <v>225.72</v>
      </c>
      <c r="T261" s="3" t="s">
        <v>30</v>
      </c>
      <c r="U261" s="3">
        <v>528.46</v>
      </c>
      <c r="V261" s="3">
        <v>11595.180307450191</v>
      </c>
    </row>
    <row r="262" spans="1:22" ht="15" customHeight="1">
      <c r="A262" s="5" t="s">
        <v>61</v>
      </c>
      <c r="B262" s="8" t="s">
        <v>35</v>
      </c>
      <c r="C262" s="13" t="s">
        <v>22</v>
      </c>
      <c r="D262" s="16">
        <v>3118.6562410287902</v>
      </c>
      <c r="E262" s="14">
        <v>33963</v>
      </c>
      <c r="F262" s="18" t="s">
        <v>23</v>
      </c>
      <c r="G262" s="19">
        <v>3118.6562410287902</v>
      </c>
      <c r="H262" s="20" t="s">
        <v>24</v>
      </c>
      <c r="I262" s="3">
        <v>1559.3281205143951</v>
      </c>
      <c r="J262" s="18" t="s">
        <v>25</v>
      </c>
      <c r="K262" s="3">
        <v>1091.5296843600765</v>
      </c>
      <c r="L262" s="21" t="s">
        <v>26</v>
      </c>
      <c r="M262" s="22">
        <v>623.73124820575811</v>
      </c>
      <c r="N262" s="18" t="s">
        <v>27</v>
      </c>
      <c r="O262" s="3">
        <v>1247.4624964115162</v>
      </c>
      <c r="P262" s="3" t="s">
        <v>28</v>
      </c>
      <c r="Q262" s="3">
        <v>623.73124820575811</v>
      </c>
      <c r="R262" s="3" t="s">
        <v>29</v>
      </c>
      <c r="S262" s="3">
        <v>225.72</v>
      </c>
      <c r="T262" s="3" t="s">
        <v>30</v>
      </c>
      <c r="U262" s="3">
        <v>528.46</v>
      </c>
      <c r="V262" s="3">
        <v>12137.275279755086</v>
      </c>
    </row>
    <row r="263" spans="1:22" ht="15" customHeight="1">
      <c r="A263" s="5" t="s">
        <v>61</v>
      </c>
      <c r="B263" s="8" t="s">
        <v>36</v>
      </c>
      <c r="C263" s="13" t="s">
        <v>22</v>
      </c>
      <c r="D263" s="16">
        <v>3274.600783525731</v>
      </c>
      <c r="E263" s="14">
        <v>33963</v>
      </c>
      <c r="F263" s="18" t="s">
        <v>23</v>
      </c>
      <c r="G263" s="19">
        <v>3274.600783525731</v>
      </c>
      <c r="H263" s="20" t="s">
        <v>24</v>
      </c>
      <c r="I263" s="3">
        <v>1637.3003917628655</v>
      </c>
      <c r="J263" s="18" t="s">
        <v>25</v>
      </c>
      <c r="K263" s="3">
        <v>1146.1102742340058</v>
      </c>
      <c r="L263" s="21" t="s">
        <v>26</v>
      </c>
      <c r="M263" s="22">
        <v>654.92015670514627</v>
      </c>
      <c r="N263" s="18" t="s">
        <v>27</v>
      </c>
      <c r="O263" s="3">
        <v>1309.8403134102925</v>
      </c>
      <c r="P263" s="3" t="s">
        <v>28</v>
      </c>
      <c r="Q263" s="3">
        <v>654.92015670514627</v>
      </c>
      <c r="R263" s="3" t="s">
        <v>29</v>
      </c>
      <c r="S263" s="3">
        <v>225.72</v>
      </c>
      <c r="T263" s="3" t="s">
        <v>30</v>
      </c>
      <c r="U263" s="3">
        <v>528.46</v>
      </c>
      <c r="V263" s="3">
        <v>12706.472859868918</v>
      </c>
    </row>
    <row r="264" spans="1:22" ht="15" customHeight="1">
      <c r="A264" s="5" t="s">
        <v>61</v>
      </c>
      <c r="B264" s="8" t="s">
        <v>37</v>
      </c>
      <c r="C264" s="13" t="s">
        <v>22</v>
      </c>
      <c r="D264" s="16">
        <v>3438.3108809446658</v>
      </c>
      <c r="E264" s="14">
        <v>33963</v>
      </c>
      <c r="F264" s="18" t="s">
        <v>23</v>
      </c>
      <c r="G264" s="19">
        <v>3438.3108809446658</v>
      </c>
      <c r="H264" s="20" t="s">
        <v>24</v>
      </c>
      <c r="I264" s="3">
        <v>1719.1554404723329</v>
      </c>
      <c r="J264" s="18" t="s">
        <v>25</v>
      </c>
      <c r="K264" s="3">
        <v>1203.4088083306328</v>
      </c>
      <c r="L264" s="21" t="s">
        <v>26</v>
      </c>
      <c r="M264" s="22">
        <v>687.66217618893324</v>
      </c>
      <c r="N264" s="18" t="s">
        <v>27</v>
      </c>
      <c r="O264" s="3">
        <v>1375.3243523778665</v>
      </c>
      <c r="P264" s="3" t="s">
        <v>28</v>
      </c>
      <c r="Q264" s="3">
        <v>687.66217618893324</v>
      </c>
      <c r="R264" s="3" t="s">
        <v>29</v>
      </c>
      <c r="S264" s="3">
        <v>225.72</v>
      </c>
      <c r="T264" s="3" t="s">
        <v>30</v>
      </c>
      <c r="U264" s="3">
        <v>528.46</v>
      </c>
      <c r="V264" s="3">
        <v>13304.014715448029</v>
      </c>
    </row>
    <row r="265" spans="1:22" ht="15" customHeight="1">
      <c r="A265" s="5" t="s">
        <v>61</v>
      </c>
      <c r="B265" s="8" t="s">
        <v>38</v>
      </c>
      <c r="C265" s="13" t="s">
        <v>22</v>
      </c>
      <c r="D265" s="16">
        <v>3610.1853684326434</v>
      </c>
      <c r="E265" s="14">
        <v>33963</v>
      </c>
      <c r="F265" s="18" t="s">
        <v>23</v>
      </c>
      <c r="G265" s="19">
        <v>3610.1853684326434</v>
      </c>
      <c r="H265" s="20" t="s">
        <v>24</v>
      </c>
      <c r="I265" s="3">
        <v>1805.0926842163217</v>
      </c>
      <c r="J265" s="18" t="s">
        <v>25</v>
      </c>
      <c r="K265" s="3">
        <v>1263.564878951425</v>
      </c>
      <c r="L265" s="21" t="s">
        <v>26</v>
      </c>
      <c r="M265" s="22">
        <v>722.03707368652874</v>
      </c>
      <c r="N265" s="18" t="s">
        <v>27</v>
      </c>
      <c r="O265" s="3">
        <v>1444.0741473730575</v>
      </c>
      <c r="P265" s="3" t="s">
        <v>28</v>
      </c>
      <c r="Q265" s="3">
        <v>722.03707368652874</v>
      </c>
      <c r="R265" s="3" t="s">
        <v>29</v>
      </c>
      <c r="S265" s="3">
        <v>225.72</v>
      </c>
      <c r="T265" s="3" t="s">
        <v>30</v>
      </c>
      <c r="U265" s="3">
        <v>528.46</v>
      </c>
      <c r="V265" s="3">
        <v>13931.356594779147</v>
      </c>
    </row>
    <row r="266" spans="1:22" ht="15" customHeight="1">
      <c r="A266" s="5" t="s">
        <v>61</v>
      </c>
      <c r="B266" s="8" t="s">
        <v>39</v>
      </c>
      <c r="C266" s="13" t="s">
        <v>22</v>
      </c>
      <c r="D266" s="16">
        <v>3790.7169247007287</v>
      </c>
      <c r="E266" s="14">
        <v>33963</v>
      </c>
      <c r="F266" s="18" t="s">
        <v>23</v>
      </c>
      <c r="G266" s="19">
        <v>3790.7169247007287</v>
      </c>
      <c r="H266" s="20" t="s">
        <v>24</v>
      </c>
      <c r="I266" s="3">
        <v>1895.3584623503643</v>
      </c>
      <c r="J266" s="18" t="s">
        <v>25</v>
      </c>
      <c r="K266" s="3">
        <v>1326.7509236452549</v>
      </c>
      <c r="L266" s="21" t="s">
        <v>26</v>
      </c>
      <c r="M266" s="22">
        <v>758.14338494014578</v>
      </c>
      <c r="N266" s="18" t="s">
        <v>27</v>
      </c>
      <c r="O266" s="3">
        <v>1516.2867698802916</v>
      </c>
      <c r="P266" s="3" t="s">
        <v>28</v>
      </c>
      <c r="Q266" s="3">
        <v>758.14338494014578</v>
      </c>
      <c r="R266" s="3" t="s">
        <v>29</v>
      </c>
      <c r="S266" s="3">
        <v>225.72</v>
      </c>
      <c r="T266" s="3" t="s">
        <v>30</v>
      </c>
      <c r="U266" s="3">
        <v>528.46</v>
      </c>
      <c r="V266" s="3">
        <v>14590.296775157658</v>
      </c>
    </row>
    <row r="267" spans="1:22" ht="15" customHeight="1">
      <c r="A267" s="5" t="s">
        <v>61</v>
      </c>
      <c r="B267" s="8" t="s">
        <v>40</v>
      </c>
      <c r="C267" s="13" t="s">
        <v>22</v>
      </c>
      <c r="D267" s="16">
        <v>3980.2691935594671</v>
      </c>
      <c r="E267" s="14">
        <v>33963</v>
      </c>
      <c r="F267" s="18" t="s">
        <v>23</v>
      </c>
      <c r="G267" s="19">
        <v>3980.2691935594671</v>
      </c>
      <c r="H267" s="20" t="s">
        <v>24</v>
      </c>
      <c r="I267" s="3">
        <v>1990.1345967797336</v>
      </c>
      <c r="J267" s="18" t="s">
        <v>25</v>
      </c>
      <c r="K267" s="3">
        <v>1393.0942177458135</v>
      </c>
      <c r="L267" s="21" t="s">
        <v>26</v>
      </c>
      <c r="M267" s="22">
        <v>796.05383871189349</v>
      </c>
      <c r="N267" s="18" t="s">
        <v>27</v>
      </c>
      <c r="O267" s="3">
        <v>1592.107677423787</v>
      </c>
      <c r="P267" s="3" t="s">
        <v>28</v>
      </c>
      <c r="Q267" s="3">
        <v>796.05383871189349</v>
      </c>
      <c r="R267" s="3" t="s">
        <v>29</v>
      </c>
      <c r="S267" s="3">
        <v>225.72</v>
      </c>
      <c r="T267" s="3" t="s">
        <v>30</v>
      </c>
      <c r="U267" s="3">
        <v>528.46</v>
      </c>
      <c r="V267" s="3">
        <v>15282.162556492054</v>
      </c>
    </row>
    <row r="268" spans="1:22" ht="15" customHeight="1">
      <c r="A268" s="5" t="s">
        <v>61</v>
      </c>
      <c r="B268" s="8" t="s">
        <v>41</v>
      </c>
      <c r="C268" s="13" t="s">
        <v>22</v>
      </c>
      <c r="D268" s="16">
        <v>4179.2762014924147</v>
      </c>
      <c r="E268" s="14">
        <v>33963</v>
      </c>
      <c r="F268" s="18" t="s">
        <v>23</v>
      </c>
      <c r="G268" s="19">
        <v>4179.2762014924147</v>
      </c>
      <c r="H268" s="20" t="s">
        <v>24</v>
      </c>
      <c r="I268" s="3">
        <v>2089.6381007462073</v>
      </c>
      <c r="J268" s="18" t="s">
        <v>25</v>
      </c>
      <c r="K268" s="3">
        <v>1462.7466705223451</v>
      </c>
      <c r="L268" s="21" t="s">
        <v>26</v>
      </c>
      <c r="M268" s="22">
        <v>835.85524029848295</v>
      </c>
      <c r="N268" s="18" t="s">
        <v>27</v>
      </c>
      <c r="O268" s="3">
        <v>1671.7104805969659</v>
      </c>
      <c r="P268" s="3" t="s">
        <v>28</v>
      </c>
      <c r="Q268" s="3">
        <v>835.85524029848295</v>
      </c>
      <c r="R268" s="3" t="s">
        <v>29</v>
      </c>
      <c r="S268" s="3">
        <v>225.72</v>
      </c>
      <c r="T268" s="3" t="s">
        <v>30</v>
      </c>
      <c r="U268" s="3">
        <v>528.46</v>
      </c>
      <c r="V268" s="3">
        <v>16008.538135447314</v>
      </c>
    </row>
    <row r="269" spans="1:22" ht="15" customHeight="1">
      <c r="A269" s="5" t="s">
        <v>61</v>
      </c>
      <c r="B269" s="8" t="s">
        <v>42</v>
      </c>
      <c r="C269" s="13" t="s">
        <v>22</v>
      </c>
      <c r="D269" s="16">
        <v>4388.2306272106343</v>
      </c>
      <c r="E269" s="14">
        <v>33963</v>
      </c>
      <c r="F269" s="18" t="s">
        <v>23</v>
      </c>
      <c r="G269" s="19">
        <v>4388.2306272106343</v>
      </c>
      <c r="H269" s="20" t="s">
        <v>24</v>
      </c>
      <c r="I269" s="3">
        <v>2194.1153136053172</v>
      </c>
      <c r="J269" s="18" t="s">
        <v>25</v>
      </c>
      <c r="K269" s="3">
        <v>1535.8807195237218</v>
      </c>
      <c r="L269" s="21" t="s">
        <v>26</v>
      </c>
      <c r="M269" s="22">
        <v>877.64612544212696</v>
      </c>
      <c r="N269" s="18" t="s">
        <v>27</v>
      </c>
      <c r="O269" s="3">
        <v>1755.2922508842539</v>
      </c>
      <c r="P269" s="3" t="s">
        <v>28</v>
      </c>
      <c r="Q269" s="3">
        <v>877.64612544212696</v>
      </c>
      <c r="R269" s="3" t="s">
        <v>29</v>
      </c>
      <c r="S269" s="3">
        <v>225.72</v>
      </c>
      <c r="T269" s="3" t="s">
        <v>30</v>
      </c>
      <c r="U269" s="3">
        <v>528.46</v>
      </c>
      <c r="V269" s="3">
        <v>16771.221789318817</v>
      </c>
    </row>
    <row r="270" spans="1:22" ht="15" customHeight="1">
      <c r="A270" s="5" t="s">
        <v>61</v>
      </c>
      <c r="B270" s="8" t="s">
        <v>43</v>
      </c>
      <c r="C270" s="13" t="s">
        <v>22</v>
      </c>
      <c r="D270" s="16">
        <v>4607.6603407616931</v>
      </c>
      <c r="E270" s="14">
        <v>33963</v>
      </c>
      <c r="F270" s="18" t="s">
        <v>23</v>
      </c>
      <c r="G270" s="19">
        <v>4607.6603407616931</v>
      </c>
      <c r="H270" s="20" t="s">
        <v>24</v>
      </c>
      <c r="I270" s="3">
        <v>2303.8301703808465</v>
      </c>
      <c r="J270" s="18" t="s">
        <v>25</v>
      </c>
      <c r="K270" s="3">
        <v>1612.6811192665925</v>
      </c>
      <c r="L270" s="21" t="s">
        <v>26</v>
      </c>
      <c r="M270" s="22">
        <v>921.53206815233864</v>
      </c>
      <c r="N270" s="18" t="s">
        <v>27</v>
      </c>
      <c r="O270" s="3">
        <v>1843.0641363046773</v>
      </c>
      <c r="P270" s="3" t="s">
        <v>28</v>
      </c>
      <c r="Q270" s="3">
        <v>921.53206815233864</v>
      </c>
      <c r="R270" s="3" t="s">
        <v>29</v>
      </c>
      <c r="S270" s="3">
        <v>225.72</v>
      </c>
      <c r="T270" s="3" t="s">
        <v>30</v>
      </c>
      <c r="U270" s="3">
        <v>528.46</v>
      </c>
      <c r="V270" s="3">
        <v>17572.140243780181</v>
      </c>
    </row>
    <row r="271" spans="1:22" ht="15" customHeight="1">
      <c r="A271" s="5" t="s">
        <v>61</v>
      </c>
      <c r="B271" s="8" t="s">
        <v>44</v>
      </c>
      <c r="C271" s="13" t="s">
        <v>22</v>
      </c>
      <c r="D271" s="16">
        <v>4838.0580208566544</v>
      </c>
      <c r="E271" s="14">
        <v>33963</v>
      </c>
      <c r="F271" s="18" t="s">
        <v>23</v>
      </c>
      <c r="G271" s="19">
        <v>4838.0580208566544</v>
      </c>
      <c r="H271" s="20" t="s">
        <v>24</v>
      </c>
      <c r="I271" s="3">
        <v>2419.0290104283272</v>
      </c>
      <c r="J271" s="18" t="s">
        <v>25</v>
      </c>
      <c r="K271" s="3">
        <v>1693.320307299829</v>
      </c>
      <c r="L271" s="21" t="s">
        <v>26</v>
      </c>
      <c r="M271" s="22">
        <v>967.6116041713309</v>
      </c>
      <c r="N271" s="18" t="s">
        <v>27</v>
      </c>
      <c r="O271" s="3">
        <v>1935.2232083426618</v>
      </c>
      <c r="P271" s="3" t="s">
        <v>28</v>
      </c>
      <c r="Q271" s="3">
        <v>967.6116041713309</v>
      </c>
      <c r="R271" s="3" t="s">
        <v>29</v>
      </c>
      <c r="S271" s="3">
        <v>225.72</v>
      </c>
      <c r="T271" s="3" t="s">
        <v>30</v>
      </c>
      <c r="U271" s="3">
        <v>528.46</v>
      </c>
      <c r="V271" s="3">
        <v>18413.091776126788</v>
      </c>
    </row>
    <row r="272" spans="1:22" ht="15" customHeight="1">
      <c r="A272" s="5" t="s">
        <v>61</v>
      </c>
      <c r="B272" s="8" t="s">
        <v>45</v>
      </c>
      <c r="C272" s="13" t="s">
        <v>22</v>
      </c>
      <c r="D272" s="16">
        <v>5079.9280766520833</v>
      </c>
      <c r="E272" s="14">
        <v>33963</v>
      </c>
      <c r="F272" s="18" t="s">
        <v>23</v>
      </c>
      <c r="G272" s="19">
        <v>5079.9280766520833</v>
      </c>
      <c r="H272" s="20" t="s">
        <v>24</v>
      </c>
      <c r="I272" s="3">
        <v>2539.9640383260416</v>
      </c>
      <c r="J272" s="18" t="s">
        <v>25</v>
      </c>
      <c r="K272" s="3">
        <v>1777.974826828229</v>
      </c>
      <c r="L272" s="21" t="s">
        <v>26</v>
      </c>
      <c r="M272" s="22">
        <v>1015.9856153304167</v>
      </c>
      <c r="N272" s="18" t="s">
        <v>27</v>
      </c>
      <c r="O272" s="3">
        <v>2031.9712306608335</v>
      </c>
      <c r="P272" s="3" t="s">
        <v>28</v>
      </c>
      <c r="Q272" s="3">
        <v>1015.9856153304167</v>
      </c>
      <c r="R272" s="3" t="s">
        <v>29</v>
      </c>
      <c r="S272" s="3">
        <v>225.72</v>
      </c>
      <c r="T272" s="3" t="s">
        <v>30</v>
      </c>
      <c r="U272" s="3">
        <v>528.46</v>
      </c>
      <c r="V272" s="3">
        <v>19295.917479780106</v>
      </c>
    </row>
    <row r="273" spans="1:22" ht="15" customHeight="1">
      <c r="A273" s="5" t="s">
        <v>61</v>
      </c>
      <c r="B273" s="8" t="s">
        <v>46</v>
      </c>
      <c r="C273" s="13" t="s">
        <v>22</v>
      </c>
      <c r="D273" s="16">
        <v>5333.9274130960621</v>
      </c>
      <c r="E273" s="14">
        <v>33963</v>
      </c>
      <c r="F273" s="18" t="s">
        <v>23</v>
      </c>
      <c r="G273" s="19">
        <v>5333.9274130960621</v>
      </c>
      <c r="H273" s="20" t="s">
        <v>24</v>
      </c>
      <c r="I273" s="3">
        <v>2666.963706548031</v>
      </c>
      <c r="J273" s="18" t="s">
        <v>25</v>
      </c>
      <c r="K273" s="3">
        <v>1866.8745945836215</v>
      </c>
      <c r="L273" s="21" t="s">
        <v>26</v>
      </c>
      <c r="M273" s="22">
        <v>1066.7854826192124</v>
      </c>
      <c r="N273" s="18" t="s">
        <v>27</v>
      </c>
      <c r="O273" s="3">
        <v>2133.5709652384248</v>
      </c>
      <c r="P273" s="3" t="s">
        <v>28</v>
      </c>
      <c r="Q273" s="3">
        <v>1066.7854826192124</v>
      </c>
      <c r="R273" s="3" t="s">
        <v>29</v>
      </c>
      <c r="S273" s="3">
        <v>225.72</v>
      </c>
      <c r="T273" s="3" t="s">
        <v>30</v>
      </c>
      <c r="U273" s="3">
        <v>528.46</v>
      </c>
      <c r="V273" s="3">
        <v>20223.015057800629</v>
      </c>
    </row>
    <row r="274" spans="1:22" ht="15" customHeight="1">
      <c r="A274" s="5" t="s">
        <v>62</v>
      </c>
      <c r="B274" s="6" t="s">
        <v>21</v>
      </c>
      <c r="C274" s="13" t="s">
        <v>22</v>
      </c>
      <c r="D274" s="14">
        <v>2443.5221806354589</v>
      </c>
      <c r="E274" s="14">
        <v>33963</v>
      </c>
      <c r="F274" s="18" t="s">
        <v>23</v>
      </c>
      <c r="G274" s="19">
        <v>2443.5221806354589</v>
      </c>
      <c r="H274" s="20" t="s">
        <v>24</v>
      </c>
      <c r="I274" s="3">
        <v>1221.7610903177294</v>
      </c>
      <c r="J274" s="18" t="s">
        <v>25</v>
      </c>
      <c r="K274" s="3">
        <v>855.23276322241054</v>
      </c>
      <c r="L274" s="21" t="s">
        <v>26</v>
      </c>
      <c r="M274" s="22">
        <v>488.70443612709181</v>
      </c>
      <c r="N274" s="18" t="s">
        <v>27</v>
      </c>
      <c r="O274" s="3">
        <v>977.40887225418362</v>
      </c>
      <c r="P274" s="3" t="s">
        <v>28</v>
      </c>
      <c r="Q274" s="3">
        <v>488.70443612709181</v>
      </c>
      <c r="R274" s="3" t="s">
        <v>29</v>
      </c>
      <c r="S274" s="3">
        <v>225.72</v>
      </c>
      <c r="T274" s="3" t="s">
        <v>30</v>
      </c>
      <c r="U274" s="3">
        <v>528.46</v>
      </c>
      <c r="V274" s="3">
        <v>9673.0359593194225</v>
      </c>
    </row>
    <row r="275" spans="1:22" ht="15" customHeight="1">
      <c r="A275" s="5" t="s">
        <v>62</v>
      </c>
      <c r="B275" s="7" t="s">
        <v>31</v>
      </c>
      <c r="C275" s="13" t="s">
        <v>22</v>
      </c>
      <c r="D275" s="15">
        <v>2565.694770533582</v>
      </c>
      <c r="E275" s="14">
        <v>33963</v>
      </c>
      <c r="F275" s="18" t="s">
        <v>23</v>
      </c>
      <c r="G275" s="19">
        <v>2565.694770533582</v>
      </c>
      <c r="H275" s="20" t="s">
        <v>24</v>
      </c>
      <c r="I275" s="3">
        <v>1282.847385266791</v>
      </c>
      <c r="J275" s="18" t="s">
        <v>25</v>
      </c>
      <c r="K275" s="3">
        <v>897.99316968675362</v>
      </c>
      <c r="L275" s="21" t="s">
        <v>26</v>
      </c>
      <c r="M275" s="22">
        <v>513.13895410671637</v>
      </c>
      <c r="N275" s="18" t="s">
        <v>27</v>
      </c>
      <c r="O275" s="3">
        <v>1026.2779082134327</v>
      </c>
      <c r="P275" s="3" t="s">
        <v>28</v>
      </c>
      <c r="Q275" s="3">
        <v>513.13895410671637</v>
      </c>
      <c r="R275" s="3" t="s">
        <v>29</v>
      </c>
      <c r="S275" s="3">
        <v>225.72</v>
      </c>
      <c r="T275" s="3" t="s">
        <v>30</v>
      </c>
      <c r="U275" s="3">
        <v>528.46</v>
      </c>
      <c r="V275" s="3">
        <v>10118.965912447573</v>
      </c>
    </row>
    <row r="276" spans="1:22" ht="15" customHeight="1">
      <c r="A276" s="5" t="s">
        <v>62</v>
      </c>
      <c r="B276" s="7" t="s">
        <v>32</v>
      </c>
      <c r="C276" s="13" t="s">
        <v>22</v>
      </c>
      <c r="D276" s="15">
        <v>2694.0141138744898</v>
      </c>
      <c r="E276" s="14">
        <v>33963</v>
      </c>
      <c r="F276" s="18" t="s">
        <v>23</v>
      </c>
      <c r="G276" s="19">
        <v>2694.0141138744898</v>
      </c>
      <c r="H276" s="20" t="s">
        <v>24</v>
      </c>
      <c r="I276" s="3">
        <v>1347.0070569372449</v>
      </c>
      <c r="J276" s="18" t="s">
        <v>25</v>
      </c>
      <c r="K276" s="3">
        <v>942.90493985607134</v>
      </c>
      <c r="L276" s="21" t="s">
        <v>26</v>
      </c>
      <c r="M276" s="22">
        <v>538.802822774898</v>
      </c>
      <c r="N276" s="18" t="s">
        <v>27</v>
      </c>
      <c r="O276" s="3">
        <v>1077.605645549796</v>
      </c>
      <c r="P276" s="3" t="s">
        <v>28</v>
      </c>
      <c r="Q276" s="3">
        <v>538.802822774898</v>
      </c>
      <c r="R276" s="3" t="s">
        <v>29</v>
      </c>
      <c r="S276" s="3">
        <v>225.72</v>
      </c>
      <c r="T276" s="3" t="s">
        <v>30</v>
      </c>
      <c r="U276" s="3">
        <v>528.46</v>
      </c>
      <c r="V276" s="3">
        <v>10587.331515641887</v>
      </c>
    </row>
    <row r="277" spans="1:22" ht="15" customHeight="1">
      <c r="A277" s="5" t="s">
        <v>62</v>
      </c>
      <c r="B277" s="8" t="s">
        <v>33</v>
      </c>
      <c r="C277" s="13" t="s">
        <v>22</v>
      </c>
      <c r="D277" s="16">
        <v>2828.6913586772121</v>
      </c>
      <c r="E277" s="14">
        <v>33963</v>
      </c>
      <c r="F277" s="18" t="s">
        <v>23</v>
      </c>
      <c r="G277" s="19">
        <v>2828.6913586772121</v>
      </c>
      <c r="H277" s="20" t="s">
        <v>24</v>
      </c>
      <c r="I277" s="3">
        <v>1414.345679338606</v>
      </c>
      <c r="J277" s="18" t="s">
        <v>25</v>
      </c>
      <c r="K277" s="3">
        <v>990.0419755370242</v>
      </c>
      <c r="L277" s="21" t="s">
        <v>26</v>
      </c>
      <c r="M277" s="22">
        <v>565.73827173544248</v>
      </c>
      <c r="N277" s="18" t="s">
        <v>27</v>
      </c>
      <c r="O277" s="3">
        <v>1131.476543470885</v>
      </c>
      <c r="P277" s="3" t="s">
        <v>28</v>
      </c>
      <c r="Q277" s="3">
        <v>565.73827173544248</v>
      </c>
      <c r="R277" s="3" t="s">
        <v>29</v>
      </c>
      <c r="S277" s="3">
        <v>225.72</v>
      </c>
      <c r="T277" s="3" t="s">
        <v>30</v>
      </c>
      <c r="U277" s="3">
        <v>528.46</v>
      </c>
      <c r="V277" s="3">
        <v>11078.903459171823</v>
      </c>
    </row>
    <row r="278" spans="1:22" ht="15" customHeight="1">
      <c r="A278" s="5" t="s">
        <v>62</v>
      </c>
      <c r="B278" s="8" t="s">
        <v>34</v>
      </c>
      <c r="C278" s="13" t="s">
        <v>22</v>
      </c>
      <c r="D278" s="16">
        <v>2970.1370705342988</v>
      </c>
      <c r="E278" s="14">
        <v>33963</v>
      </c>
      <c r="F278" s="18" t="s">
        <v>23</v>
      </c>
      <c r="G278" s="19">
        <v>2970.1370705342988</v>
      </c>
      <c r="H278" s="20" t="s">
        <v>24</v>
      </c>
      <c r="I278" s="3">
        <v>1485.0685352671494</v>
      </c>
      <c r="J278" s="18" t="s">
        <v>25</v>
      </c>
      <c r="K278" s="3">
        <v>1039.5479746870046</v>
      </c>
      <c r="L278" s="21" t="s">
        <v>26</v>
      </c>
      <c r="M278" s="22">
        <v>594.02741410685974</v>
      </c>
      <c r="N278" s="18" t="s">
        <v>27</v>
      </c>
      <c r="O278" s="3">
        <v>1188.0548282137195</v>
      </c>
      <c r="P278" s="3" t="s">
        <v>28</v>
      </c>
      <c r="Q278" s="3">
        <v>594.02741410685974</v>
      </c>
      <c r="R278" s="3" t="s">
        <v>29</v>
      </c>
      <c r="S278" s="3">
        <v>225.72</v>
      </c>
      <c r="T278" s="3" t="s">
        <v>30</v>
      </c>
      <c r="U278" s="3">
        <v>528.46</v>
      </c>
      <c r="V278" s="3">
        <v>11595.180307450191</v>
      </c>
    </row>
    <row r="279" spans="1:22" ht="15" customHeight="1">
      <c r="A279" s="5" t="s">
        <v>62</v>
      </c>
      <c r="B279" s="8" t="s">
        <v>35</v>
      </c>
      <c r="C279" s="13" t="s">
        <v>22</v>
      </c>
      <c r="D279" s="16">
        <v>3118.6562410287902</v>
      </c>
      <c r="E279" s="14">
        <v>33963</v>
      </c>
      <c r="F279" s="18" t="s">
        <v>23</v>
      </c>
      <c r="G279" s="19">
        <v>3118.6562410287902</v>
      </c>
      <c r="H279" s="20" t="s">
        <v>24</v>
      </c>
      <c r="I279" s="3">
        <v>1559.3281205143951</v>
      </c>
      <c r="J279" s="18" t="s">
        <v>25</v>
      </c>
      <c r="K279" s="3">
        <v>1091.5296843600765</v>
      </c>
      <c r="L279" s="21" t="s">
        <v>26</v>
      </c>
      <c r="M279" s="22">
        <v>623.73124820575811</v>
      </c>
      <c r="N279" s="18" t="s">
        <v>27</v>
      </c>
      <c r="O279" s="3">
        <v>1247.4624964115162</v>
      </c>
      <c r="P279" s="3" t="s">
        <v>28</v>
      </c>
      <c r="Q279" s="3">
        <v>623.73124820575811</v>
      </c>
      <c r="R279" s="3" t="s">
        <v>29</v>
      </c>
      <c r="S279" s="3">
        <v>225.72</v>
      </c>
      <c r="T279" s="3" t="s">
        <v>30</v>
      </c>
      <c r="U279" s="3">
        <v>528.46</v>
      </c>
      <c r="V279" s="3">
        <v>12137.275279755086</v>
      </c>
    </row>
    <row r="280" spans="1:22" ht="15" customHeight="1">
      <c r="A280" s="5" t="s">
        <v>62</v>
      </c>
      <c r="B280" s="8" t="s">
        <v>36</v>
      </c>
      <c r="C280" s="13" t="s">
        <v>22</v>
      </c>
      <c r="D280" s="16">
        <v>3274.600783525731</v>
      </c>
      <c r="E280" s="14">
        <v>33963</v>
      </c>
      <c r="F280" s="18" t="s">
        <v>23</v>
      </c>
      <c r="G280" s="19">
        <v>3274.600783525731</v>
      </c>
      <c r="H280" s="20" t="s">
        <v>24</v>
      </c>
      <c r="I280" s="3">
        <v>1637.3003917628655</v>
      </c>
      <c r="J280" s="18" t="s">
        <v>25</v>
      </c>
      <c r="K280" s="3">
        <v>1146.1102742340058</v>
      </c>
      <c r="L280" s="21" t="s">
        <v>26</v>
      </c>
      <c r="M280" s="22">
        <v>654.92015670514627</v>
      </c>
      <c r="N280" s="18" t="s">
        <v>27</v>
      </c>
      <c r="O280" s="3">
        <v>1309.8403134102925</v>
      </c>
      <c r="P280" s="3" t="s">
        <v>28</v>
      </c>
      <c r="Q280" s="3">
        <v>654.92015670514627</v>
      </c>
      <c r="R280" s="3" t="s">
        <v>29</v>
      </c>
      <c r="S280" s="3">
        <v>225.72</v>
      </c>
      <c r="T280" s="3" t="s">
        <v>30</v>
      </c>
      <c r="U280" s="3">
        <v>528.46</v>
      </c>
      <c r="V280" s="3">
        <v>12706.472859868918</v>
      </c>
    </row>
    <row r="281" spans="1:22" ht="15" customHeight="1">
      <c r="A281" s="5" t="s">
        <v>62</v>
      </c>
      <c r="B281" s="8" t="s">
        <v>37</v>
      </c>
      <c r="C281" s="13" t="s">
        <v>22</v>
      </c>
      <c r="D281" s="16">
        <v>3438.3108809446658</v>
      </c>
      <c r="E281" s="14">
        <v>33963</v>
      </c>
      <c r="F281" s="18" t="s">
        <v>23</v>
      </c>
      <c r="G281" s="19">
        <v>3438.3108809446658</v>
      </c>
      <c r="H281" s="20" t="s">
        <v>24</v>
      </c>
      <c r="I281" s="3">
        <v>1719.1554404723329</v>
      </c>
      <c r="J281" s="18" t="s">
        <v>25</v>
      </c>
      <c r="K281" s="3">
        <v>1203.4088083306328</v>
      </c>
      <c r="L281" s="21" t="s">
        <v>26</v>
      </c>
      <c r="M281" s="22">
        <v>687.66217618893324</v>
      </c>
      <c r="N281" s="18" t="s">
        <v>27</v>
      </c>
      <c r="O281" s="3">
        <v>1375.3243523778665</v>
      </c>
      <c r="P281" s="3" t="s">
        <v>28</v>
      </c>
      <c r="Q281" s="3">
        <v>687.66217618893324</v>
      </c>
      <c r="R281" s="3" t="s">
        <v>29</v>
      </c>
      <c r="S281" s="3">
        <v>225.72</v>
      </c>
      <c r="T281" s="3" t="s">
        <v>30</v>
      </c>
      <c r="U281" s="3">
        <v>528.46</v>
      </c>
      <c r="V281" s="3">
        <v>13304.014715448029</v>
      </c>
    </row>
    <row r="282" spans="1:22" ht="15" customHeight="1">
      <c r="A282" s="5" t="s">
        <v>62</v>
      </c>
      <c r="B282" s="8" t="s">
        <v>38</v>
      </c>
      <c r="C282" s="13" t="s">
        <v>22</v>
      </c>
      <c r="D282" s="16">
        <v>3610.1853684326434</v>
      </c>
      <c r="E282" s="14">
        <v>33963</v>
      </c>
      <c r="F282" s="18" t="s">
        <v>23</v>
      </c>
      <c r="G282" s="19">
        <v>3610.1853684326434</v>
      </c>
      <c r="H282" s="20" t="s">
        <v>24</v>
      </c>
      <c r="I282" s="3">
        <v>1805.0926842163217</v>
      </c>
      <c r="J282" s="18" t="s">
        <v>25</v>
      </c>
      <c r="K282" s="3">
        <v>1263.564878951425</v>
      </c>
      <c r="L282" s="21" t="s">
        <v>26</v>
      </c>
      <c r="M282" s="22">
        <v>722.03707368652874</v>
      </c>
      <c r="N282" s="18" t="s">
        <v>27</v>
      </c>
      <c r="O282" s="3">
        <v>1444.0741473730575</v>
      </c>
      <c r="P282" s="3" t="s">
        <v>28</v>
      </c>
      <c r="Q282" s="3">
        <v>722.03707368652874</v>
      </c>
      <c r="R282" s="3" t="s">
        <v>29</v>
      </c>
      <c r="S282" s="3">
        <v>225.72</v>
      </c>
      <c r="T282" s="3" t="s">
        <v>30</v>
      </c>
      <c r="U282" s="3">
        <v>528.46</v>
      </c>
      <c r="V282" s="3">
        <v>13931.356594779147</v>
      </c>
    </row>
    <row r="283" spans="1:22" ht="15" customHeight="1">
      <c r="A283" s="5" t="s">
        <v>62</v>
      </c>
      <c r="B283" s="8" t="s">
        <v>39</v>
      </c>
      <c r="C283" s="13" t="s">
        <v>22</v>
      </c>
      <c r="D283" s="16">
        <v>3790.7169247007287</v>
      </c>
      <c r="E283" s="14">
        <v>33963</v>
      </c>
      <c r="F283" s="18" t="s">
        <v>23</v>
      </c>
      <c r="G283" s="19">
        <v>3790.7169247007287</v>
      </c>
      <c r="H283" s="20" t="s">
        <v>24</v>
      </c>
      <c r="I283" s="3">
        <v>1895.3584623503643</v>
      </c>
      <c r="J283" s="18" t="s">
        <v>25</v>
      </c>
      <c r="K283" s="3">
        <v>1326.7509236452549</v>
      </c>
      <c r="L283" s="21" t="s">
        <v>26</v>
      </c>
      <c r="M283" s="22">
        <v>758.14338494014578</v>
      </c>
      <c r="N283" s="18" t="s">
        <v>27</v>
      </c>
      <c r="O283" s="3">
        <v>1516.2867698802916</v>
      </c>
      <c r="P283" s="3" t="s">
        <v>28</v>
      </c>
      <c r="Q283" s="3">
        <v>758.14338494014578</v>
      </c>
      <c r="R283" s="3" t="s">
        <v>29</v>
      </c>
      <c r="S283" s="3">
        <v>225.72</v>
      </c>
      <c r="T283" s="3" t="s">
        <v>30</v>
      </c>
      <c r="U283" s="3">
        <v>528.46</v>
      </c>
      <c r="V283" s="3">
        <v>14590.296775157658</v>
      </c>
    </row>
    <row r="284" spans="1:22" ht="15" customHeight="1">
      <c r="A284" s="5" t="s">
        <v>62</v>
      </c>
      <c r="B284" s="8" t="s">
        <v>40</v>
      </c>
      <c r="C284" s="13" t="s">
        <v>22</v>
      </c>
      <c r="D284" s="16">
        <v>3980.2691935594671</v>
      </c>
      <c r="E284" s="14">
        <v>33963</v>
      </c>
      <c r="F284" s="18" t="s">
        <v>23</v>
      </c>
      <c r="G284" s="19">
        <v>3980.2691935594671</v>
      </c>
      <c r="H284" s="20" t="s">
        <v>24</v>
      </c>
      <c r="I284" s="3">
        <v>1990.1345967797336</v>
      </c>
      <c r="J284" s="18" t="s">
        <v>25</v>
      </c>
      <c r="K284" s="3">
        <v>1393.0942177458135</v>
      </c>
      <c r="L284" s="21" t="s">
        <v>26</v>
      </c>
      <c r="M284" s="22">
        <v>796.05383871189349</v>
      </c>
      <c r="N284" s="18" t="s">
        <v>27</v>
      </c>
      <c r="O284" s="3">
        <v>1592.107677423787</v>
      </c>
      <c r="P284" s="3" t="s">
        <v>28</v>
      </c>
      <c r="Q284" s="3">
        <v>796.05383871189349</v>
      </c>
      <c r="R284" s="3" t="s">
        <v>29</v>
      </c>
      <c r="S284" s="3">
        <v>225.72</v>
      </c>
      <c r="T284" s="3" t="s">
        <v>30</v>
      </c>
      <c r="U284" s="3">
        <v>528.46</v>
      </c>
      <c r="V284" s="3">
        <v>15282.162556492054</v>
      </c>
    </row>
    <row r="285" spans="1:22" ht="15" customHeight="1">
      <c r="A285" s="5" t="s">
        <v>62</v>
      </c>
      <c r="B285" s="8" t="s">
        <v>41</v>
      </c>
      <c r="C285" s="13" t="s">
        <v>22</v>
      </c>
      <c r="D285" s="16">
        <v>4179.2762014924147</v>
      </c>
      <c r="E285" s="14">
        <v>33963</v>
      </c>
      <c r="F285" s="18" t="s">
        <v>23</v>
      </c>
      <c r="G285" s="19">
        <v>4179.2762014924147</v>
      </c>
      <c r="H285" s="20" t="s">
        <v>24</v>
      </c>
      <c r="I285" s="3">
        <v>2089.6381007462073</v>
      </c>
      <c r="J285" s="18" t="s">
        <v>25</v>
      </c>
      <c r="K285" s="3">
        <v>1462.7466705223451</v>
      </c>
      <c r="L285" s="21" t="s">
        <v>26</v>
      </c>
      <c r="M285" s="22">
        <v>835.85524029848295</v>
      </c>
      <c r="N285" s="18" t="s">
        <v>27</v>
      </c>
      <c r="O285" s="3">
        <v>1671.7104805969659</v>
      </c>
      <c r="P285" s="3" t="s">
        <v>28</v>
      </c>
      <c r="Q285" s="3">
        <v>835.85524029848295</v>
      </c>
      <c r="R285" s="3" t="s">
        <v>29</v>
      </c>
      <c r="S285" s="3">
        <v>225.72</v>
      </c>
      <c r="T285" s="3" t="s">
        <v>30</v>
      </c>
      <c r="U285" s="3">
        <v>528.46</v>
      </c>
      <c r="V285" s="3">
        <v>16008.538135447314</v>
      </c>
    </row>
    <row r="286" spans="1:22" ht="15" customHeight="1">
      <c r="A286" s="5" t="s">
        <v>62</v>
      </c>
      <c r="B286" s="8" t="s">
        <v>42</v>
      </c>
      <c r="C286" s="13" t="s">
        <v>22</v>
      </c>
      <c r="D286" s="16">
        <v>4388.2306272106343</v>
      </c>
      <c r="E286" s="14">
        <v>33963</v>
      </c>
      <c r="F286" s="18" t="s">
        <v>23</v>
      </c>
      <c r="G286" s="19">
        <v>4388.2306272106343</v>
      </c>
      <c r="H286" s="20" t="s">
        <v>24</v>
      </c>
      <c r="I286" s="3">
        <v>2194.1153136053172</v>
      </c>
      <c r="J286" s="18" t="s">
        <v>25</v>
      </c>
      <c r="K286" s="3">
        <v>1535.8807195237218</v>
      </c>
      <c r="L286" s="21" t="s">
        <v>26</v>
      </c>
      <c r="M286" s="22">
        <v>877.64612544212696</v>
      </c>
      <c r="N286" s="18" t="s">
        <v>27</v>
      </c>
      <c r="O286" s="3">
        <v>1755.2922508842539</v>
      </c>
      <c r="P286" s="3" t="s">
        <v>28</v>
      </c>
      <c r="Q286" s="3">
        <v>877.64612544212696</v>
      </c>
      <c r="R286" s="3" t="s">
        <v>29</v>
      </c>
      <c r="S286" s="3">
        <v>225.72</v>
      </c>
      <c r="T286" s="3" t="s">
        <v>30</v>
      </c>
      <c r="U286" s="3">
        <v>528.46</v>
      </c>
      <c r="V286" s="3">
        <v>16771.221789318817</v>
      </c>
    </row>
    <row r="287" spans="1:22" ht="15" customHeight="1">
      <c r="A287" s="5" t="s">
        <v>62</v>
      </c>
      <c r="B287" s="8" t="s">
        <v>43</v>
      </c>
      <c r="C287" s="13" t="s">
        <v>22</v>
      </c>
      <c r="D287" s="16">
        <v>4607.6603407616931</v>
      </c>
      <c r="E287" s="14">
        <v>33963</v>
      </c>
      <c r="F287" s="18" t="s">
        <v>23</v>
      </c>
      <c r="G287" s="19">
        <v>4607.6603407616931</v>
      </c>
      <c r="H287" s="20" t="s">
        <v>24</v>
      </c>
      <c r="I287" s="3">
        <v>2303.8301703808465</v>
      </c>
      <c r="J287" s="18" t="s">
        <v>25</v>
      </c>
      <c r="K287" s="3">
        <v>1612.6811192665925</v>
      </c>
      <c r="L287" s="21" t="s">
        <v>26</v>
      </c>
      <c r="M287" s="22">
        <v>921.53206815233864</v>
      </c>
      <c r="N287" s="18" t="s">
        <v>27</v>
      </c>
      <c r="O287" s="3">
        <v>1843.0641363046773</v>
      </c>
      <c r="P287" s="3" t="s">
        <v>28</v>
      </c>
      <c r="Q287" s="3">
        <v>921.53206815233864</v>
      </c>
      <c r="R287" s="3" t="s">
        <v>29</v>
      </c>
      <c r="S287" s="3">
        <v>225.72</v>
      </c>
      <c r="T287" s="3" t="s">
        <v>30</v>
      </c>
      <c r="U287" s="3">
        <v>528.46</v>
      </c>
      <c r="V287" s="3">
        <v>17572.140243780181</v>
      </c>
    </row>
    <row r="288" spans="1:22" ht="15" customHeight="1">
      <c r="A288" s="5" t="s">
        <v>62</v>
      </c>
      <c r="B288" s="8" t="s">
        <v>44</v>
      </c>
      <c r="C288" s="13" t="s">
        <v>22</v>
      </c>
      <c r="D288" s="16">
        <v>4838.0580208566544</v>
      </c>
      <c r="E288" s="14">
        <v>33963</v>
      </c>
      <c r="F288" s="18" t="s">
        <v>23</v>
      </c>
      <c r="G288" s="19">
        <v>4838.0580208566544</v>
      </c>
      <c r="H288" s="20" t="s">
        <v>24</v>
      </c>
      <c r="I288" s="3">
        <v>2419.0290104283272</v>
      </c>
      <c r="J288" s="18" t="s">
        <v>25</v>
      </c>
      <c r="K288" s="3">
        <v>1693.320307299829</v>
      </c>
      <c r="L288" s="21" t="s">
        <v>26</v>
      </c>
      <c r="M288" s="22">
        <v>967.6116041713309</v>
      </c>
      <c r="N288" s="18" t="s">
        <v>27</v>
      </c>
      <c r="O288" s="3">
        <v>1935.2232083426618</v>
      </c>
      <c r="P288" s="3" t="s">
        <v>28</v>
      </c>
      <c r="Q288" s="3">
        <v>967.6116041713309</v>
      </c>
      <c r="R288" s="3" t="s">
        <v>29</v>
      </c>
      <c r="S288" s="3">
        <v>225.72</v>
      </c>
      <c r="T288" s="3" t="s">
        <v>30</v>
      </c>
      <c r="U288" s="3">
        <v>528.46</v>
      </c>
      <c r="V288" s="3">
        <v>18413.091776126788</v>
      </c>
    </row>
    <row r="289" spans="1:22" ht="15" customHeight="1">
      <c r="A289" s="5" t="s">
        <v>62</v>
      </c>
      <c r="B289" s="8" t="s">
        <v>45</v>
      </c>
      <c r="C289" s="13" t="s">
        <v>22</v>
      </c>
      <c r="D289" s="16">
        <v>5079.9280766520833</v>
      </c>
      <c r="E289" s="14">
        <v>33963</v>
      </c>
      <c r="F289" s="18" t="s">
        <v>23</v>
      </c>
      <c r="G289" s="19">
        <v>5079.9280766520833</v>
      </c>
      <c r="H289" s="20" t="s">
        <v>24</v>
      </c>
      <c r="I289" s="3">
        <v>2539.9640383260416</v>
      </c>
      <c r="J289" s="18" t="s">
        <v>25</v>
      </c>
      <c r="K289" s="3">
        <v>1777.974826828229</v>
      </c>
      <c r="L289" s="21" t="s">
        <v>26</v>
      </c>
      <c r="M289" s="22">
        <v>1015.9856153304167</v>
      </c>
      <c r="N289" s="18" t="s">
        <v>27</v>
      </c>
      <c r="O289" s="3">
        <v>2031.9712306608335</v>
      </c>
      <c r="P289" s="3" t="s">
        <v>28</v>
      </c>
      <c r="Q289" s="3">
        <v>1015.9856153304167</v>
      </c>
      <c r="R289" s="3" t="s">
        <v>29</v>
      </c>
      <c r="S289" s="3">
        <v>225.72</v>
      </c>
      <c r="T289" s="3" t="s">
        <v>30</v>
      </c>
      <c r="U289" s="3">
        <v>528.46</v>
      </c>
      <c r="V289" s="3">
        <v>19295.917479780106</v>
      </c>
    </row>
    <row r="290" spans="1:22" ht="15" customHeight="1">
      <c r="A290" s="5" t="s">
        <v>62</v>
      </c>
      <c r="B290" s="8" t="s">
        <v>46</v>
      </c>
      <c r="C290" s="13" t="s">
        <v>22</v>
      </c>
      <c r="D290" s="16">
        <v>5333.9274130960621</v>
      </c>
      <c r="E290" s="14">
        <v>33963</v>
      </c>
      <c r="F290" s="18" t="s">
        <v>23</v>
      </c>
      <c r="G290" s="19">
        <v>5333.9274130960621</v>
      </c>
      <c r="H290" s="20" t="s">
        <v>24</v>
      </c>
      <c r="I290" s="3">
        <v>2666.963706548031</v>
      </c>
      <c r="J290" s="18" t="s">
        <v>25</v>
      </c>
      <c r="K290" s="3">
        <v>1866.8745945836215</v>
      </c>
      <c r="L290" s="21" t="s">
        <v>26</v>
      </c>
      <c r="M290" s="22">
        <v>1066.7854826192124</v>
      </c>
      <c r="N290" s="18" t="s">
        <v>27</v>
      </c>
      <c r="O290" s="3">
        <v>2133.5709652384248</v>
      </c>
      <c r="P290" s="3" t="s">
        <v>28</v>
      </c>
      <c r="Q290" s="3">
        <v>1066.7854826192124</v>
      </c>
      <c r="R290" s="3" t="s">
        <v>29</v>
      </c>
      <c r="S290" s="3">
        <v>225.72</v>
      </c>
      <c r="T290" s="3" t="s">
        <v>30</v>
      </c>
      <c r="U290" s="3">
        <v>528.46</v>
      </c>
      <c r="V290" s="3">
        <v>20223.015057800629</v>
      </c>
    </row>
    <row r="291" spans="1:22" ht="15" customHeight="1">
      <c r="A291" s="9" t="s">
        <v>63</v>
      </c>
      <c r="B291" s="10" t="s">
        <v>21</v>
      </c>
      <c r="C291" s="13" t="s">
        <v>22</v>
      </c>
      <c r="D291" s="14">
        <v>2443.5221806354589</v>
      </c>
      <c r="E291" s="14">
        <v>33963</v>
      </c>
      <c r="F291" s="18" t="s">
        <v>23</v>
      </c>
      <c r="G291" s="19">
        <v>2443.5221806354589</v>
      </c>
      <c r="H291" s="20" t="s">
        <v>24</v>
      </c>
      <c r="I291" s="3">
        <v>1221.7610903177294</v>
      </c>
      <c r="J291" s="18" t="s">
        <v>25</v>
      </c>
      <c r="K291" s="3">
        <v>855.23276322241054</v>
      </c>
      <c r="L291" s="21" t="s">
        <v>26</v>
      </c>
      <c r="M291" s="22">
        <v>488.70443612709181</v>
      </c>
      <c r="N291" s="18" t="s">
        <v>27</v>
      </c>
      <c r="O291" s="3">
        <v>977.40887225418362</v>
      </c>
      <c r="P291" s="3" t="s">
        <v>28</v>
      </c>
      <c r="Q291" s="3">
        <v>488.70443612709181</v>
      </c>
      <c r="R291" s="3" t="s">
        <v>29</v>
      </c>
      <c r="S291" s="3">
        <v>225.72</v>
      </c>
      <c r="T291" s="3" t="s">
        <v>30</v>
      </c>
      <c r="U291" s="3">
        <v>528.46</v>
      </c>
      <c r="V291" s="3">
        <v>9673.0359593194225</v>
      </c>
    </row>
    <row r="292" spans="1:22" ht="15" customHeight="1">
      <c r="A292" s="9" t="s">
        <v>63</v>
      </c>
      <c r="B292" s="11" t="s">
        <v>31</v>
      </c>
      <c r="C292" s="13" t="s">
        <v>22</v>
      </c>
      <c r="D292" s="15">
        <v>2565.694770533582</v>
      </c>
      <c r="E292" s="14">
        <v>33963</v>
      </c>
      <c r="F292" s="18" t="s">
        <v>23</v>
      </c>
      <c r="G292" s="19">
        <v>2565.694770533582</v>
      </c>
      <c r="H292" s="20" t="s">
        <v>24</v>
      </c>
      <c r="I292" s="3">
        <v>1282.847385266791</v>
      </c>
      <c r="J292" s="18" t="s">
        <v>25</v>
      </c>
      <c r="K292" s="3">
        <v>897.99316968675362</v>
      </c>
      <c r="L292" s="21" t="s">
        <v>26</v>
      </c>
      <c r="M292" s="22">
        <v>513.13895410671637</v>
      </c>
      <c r="N292" s="18" t="s">
        <v>27</v>
      </c>
      <c r="O292" s="3">
        <v>1026.2779082134327</v>
      </c>
      <c r="P292" s="3" t="s">
        <v>28</v>
      </c>
      <c r="Q292" s="3">
        <v>513.13895410671637</v>
      </c>
      <c r="R292" s="3" t="s">
        <v>29</v>
      </c>
      <c r="S292" s="3">
        <v>225.72</v>
      </c>
      <c r="T292" s="3" t="s">
        <v>30</v>
      </c>
      <c r="U292" s="3">
        <v>528.46</v>
      </c>
      <c r="V292" s="3">
        <v>10118.965912447573</v>
      </c>
    </row>
    <row r="293" spans="1:22" ht="15" customHeight="1">
      <c r="A293" s="9" t="s">
        <v>63</v>
      </c>
      <c r="B293" s="11" t="s">
        <v>32</v>
      </c>
      <c r="C293" s="13" t="s">
        <v>22</v>
      </c>
      <c r="D293" s="15">
        <v>2694.0141138744898</v>
      </c>
      <c r="E293" s="14">
        <v>33963</v>
      </c>
      <c r="F293" s="18" t="s">
        <v>23</v>
      </c>
      <c r="G293" s="19">
        <v>2694.0141138744898</v>
      </c>
      <c r="H293" s="20" t="s">
        <v>24</v>
      </c>
      <c r="I293" s="3">
        <v>1347.0070569372449</v>
      </c>
      <c r="J293" s="18" t="s">
        <v>25</v>
      </c>
      <c r="K293" s="3">
        <v>942.90493985607134</v>
      </c>
      <c r="L293" s="21" t="s">
        <v>26</v>
      </c>
      <c r="M293" s="22">
        <v>538.802822774898</v>
      </c>
      <c r="N293" s="18" t="s">
        <v>27</v>
      </c>
      <c r="O293" s="3">
        <v>1077.605645549796</v>
      </c>
      <c r="P293" s="3" t="s">
        <v>28</v>
      </c>
      <c r="Q293" s="3">
        <v>538.802822774898</v>
      </c>
      <c r="R293" s="3" t="s">
        <v>29</v>
      </c>
      <c r="S293" s="3">
        <v>225.72</v>
      </c>
      <c r="T293" s="3" t="s">
        <v>30</v>
      </c>
      <c r="U293" s="3">
        <v>528.46</v>
      </c>
      <c r="V293" s="3">
        <v>10587.331515641887</v>
      </c>
    </row>
    <row r="294" spans="1:22" ht="15" customHeight="1">
      <c r="A294" s="9" t="s">
        <v>63</v>
      </c>
      <c r="B294" s="12" t="s">
        <v>33</v>
      </c>
      <c r="C294" s="13" t="s">
        <v>22</v>
      </c>
      <c r="D294" s="16">
        <v>2828.6913586772121</v>
      </c>
      <c r="E294" s="14">
        <v>33963</v>
      </c>
      <c r="F294" s="18" t="s">
        <v>23</v>
      </c>
      <c r="G294" s="19">
        <v>2828.6913586772121</v>
      </c>
      <c r="H294" s="20" t="s">
        <v>24</v>
      </c>
      <c r="I294" s="3">
        <v>1414.345679338606</v>
      </c>
      <c r="J294" s="18" t="s">
        <v>25</v>
      </c>
      <c r="K294" s="3">
        <v>990.0419755370242</v>
      </c>
      <c r="L294" s="21" t="s">
        <v>26</v>
      </c>
      <c r="M294" s="22">
        <v>565.73827173544248</v>
      </c>
      <c r="N294" s="18" t="s">
        <v>27</v>
      </c>
      <c r="O294" s="3">
        <v>1131.476543470885</v>
      </c>
      <c r="P294" s="3" t="s">
        <v>28</v>
      </c>
      <c r="Q294" s="3">
        <v>565.73827173544248</v>
      </c>
      <c r="R294" s="3" t="s">
        <v>29</v>
      </c>
      <c r="S294" s="3">
        <v>225.72</v>
      </c>
      <c r="T294" s="3" t="s">
        <v>30</v>
      </c>
      <c r="U294" s="3">
        <v>528.46</v>
      </c>
      <c r="V294" s="3">
        <v>11078.903459171823</v>
      </c>
    </row>
    <row r="295" spans="1:22" ht="15" customHeight="1">
      <c r="A295" s="9" t="s">
        <v>63</v>
      </c>
      <c r="B295" s="12" t="s">
        <v>34</v>
      </c>
      <c r="C295" s="13" t="s">
        <v>22</v>
      </c>
      <c r="D295" s="16">
        <v>2970.1370705342988</v>
      </c>
      <c r="E295" s="14">
        <v>33963</v>
      </c>
      <c r="F295" s="18" t="s">
        <v>23</v>
      </c>
      <c r="G295" s="19">
        <v>2970.1370705342988</v>
      </c>
      <c r="H295" s="20" t="s">
        <v>24</v>
      </c>
      <c r="I295" s="3">
        <v>1485.0685352671494</v>
      </c>
      <c r="J295" s="18" t="s">
        <v>25</v>
      </c>
      <c r="K295" s="3">
        <v>1039.5479746870046</v>
      </c>
      <c r="L295" s="21" t="s">
        <v>26</v>
      </c>
      <c r="M295" s="22">
        <v>594.02741410685974</v>
      </c>
      <c r="N295" s="18" t="s">
        <v>27</v>
      </c>
      <c r="O295" s="3">
        <v>1188.0548282137195</v>
      </c>
      <c r="P295" s="3" t="s">
        <v>28</v>
      </c>
      <c r="Q295" s="3">
        <v>594.02741410685974</v>
      </c>
      <c r="R295" s="3" t="s">
        <v>29</v>
      </c>
      <c r="S295" s="3">
        <v>225.72</v>
      </c>
      <c r="T295" s="3" t="s">
        <v>30</v>
      </c>
      <c r="U295" s="3">
        <v>528.46</v>
      </c>
      <c r="V295" s="3">
        <v>11595.180307450191</v>
      </c>
    </row>
    <row r="296" spans="1:22" ht="15" customHeight="1">
      <c r="A296" s="9" t="s">
        <v>63</v>
      </c>
      <c r="B296" s="12" t="s">
        <v>35</v>
      </c>
      <c r="C296" s="13" t="s">
        <v>22</v>
      </c>
      <c r="D296" s="16">
        <v>3118.6562410287902</v>
      </c>
      <c r="E296" s="14">
        <v>33963</v>
      </c>
      <c r="F296" s="18" t="s">
        <v>23</v>
      </c>
      <c r="G296" s="19">
        <v>3118.6562410287902</v>
      </c>
      <c r="H296" s="20" t="s">
        <v>24</v>
      </c>
      <c r="I296" s="3">
        <v>1559.3281205143951</v>
      </c>
      <c r="J296" s="18" t="s">
        <v>25</v>
      </c>
      <c r="K296" s="3">
        <v>1091.5296843600765</v>
      </c>
      <c r="L296" s="21" t="s">
        <v>26</v>
      </c>
      <c r="M296" s="22">
        <v>623.73124820575811</v>
      </c>
      <c r="N296" s="18" t="s">
        <v>27</v>
      </c>
      <c r="O296" s="3">
        <v>1247.4624964115162</v>
      </c>
      <c r="P296" s="3" t="s">
        <v>28</v>
      </c>
      <c r="Q296" s="3">
        <v>623.73124820575811</v>
      </c>
      <c r="R296" s="3" t="s">
        <v>29</v>
      </c>
      <c r="S296" s="3">
        <v>225.72</v>
      </c>
      <c r="T296" s="3" t="s">
        <v>30</v>
      </c>
      <c r="U296" s="3">
        <v>528.46</v>
      </c>
      <c r="V296" s="3">
        <v>12137.275279755086</v>
      </c>
    </row>
    <row r="297" spans="1:22" ht="15" customHeight="1">
      <c r="A297" s="9" t="s">
        <v>63</v>
      </c>
      <c r="B297" s="12" t="s">
        <v>36</v>
      </c>
      <c r="C297" s="13" t="s">
        <v>22</v>
      </c>
      <c r="D297" s="16">
        <v>3274.600783525731</v>
      </c>
      <c r="E297" s="14">
        <v>33963</v>
      </c>
      <c r="F297" s="18" t="s">
        <v>23</v>
      </c>
      <c r="G297" s="19">
        <v>3274.600783525731</v>
      </c>
      <c r="H297" s="20" t="s">
        <v>24</v>
      </c>
      <c r="I297" s="3">
        <v>1637.3003917628655</v>
      </c>
      <c r="J297" s="18" t="s">
        <v>25</v>
      </c>
      <c r="K297" s="3">
        <v>1146.1102742340058</v>
      </c>
      <c r="L297" s="21" t="s">
        <v>26</v>
      </c>
      <c r="M297" s="22">
        <v>654.92015670514627</v>
      </c>
      <c r="N297" s="18" t="s">
        <v>27</v>
      </c>
      <c r="O297" s="3">
        <v>1309.8403134102925</v>
      </c>
      <c r="P297" s="3" t="s">
        <v>28</v>
      </c>
      <c r="Q297" s="3">
        <v>654.92015670514627</v>
      </c>
      <c r="R297" s="3" t="s">
        <v>29</v>
      </c>
      <c r="S297" s="3">
        <v>225.72</v>
      </c>
      <c r="T297" s="3" t="s">
        <v>30</v>
      </c>
      <c r="U297" s="3">
        <v>528.46</v>
      </c>
      <c r="V297" s="3">
        <v>12706.472859868918</v>
      </c>
    </row>
    <row r="298" spans="1:22" ht="15" customHeight="1">
      <c r="A298" s="9" t="s">
        <v>63</v>
      </c>
      <c r="B298" s="12" t="s">
        <v>37</v>
      </c>
      <c r="C298" s="13" t="s">
        <v>22</v>
      </c>
      <c r="D298" s="16">
        <v>3438.3108809446658</v>
      </c>
      <c r="E298" s="14">
        <v>33963</v>
      </c>
      <c r="F298" s="18" t="s">
        <v>23</v>
      </c>
      <c r="G298" s="19">
        <v>3438.3108809446658</v>
      </c>
      <c r="H298" s="20" t="s">
        <v>24</v>
      </c>
      <c r="I298" s="3">
        <v>1719.1554404723329</v>
      </c>
      <c r="J298" s="18" t="s">
        <v>25</v>
      </c>
      <c r="K298" s="3">
        <v>1203.4088083306328</v>
      </c>
      <c r="L298" s="21" t="s">
        <v>26</v>
      </c>
      <c r="M298" s="22">
        <v>687.66217618893324</v>
      </c>
      <c r="N298" s="18" t="s">
        <v>27</v>
      </c>
      <c r="O298" s="3">
        <v>1375.3243523778665</v>
      </c>
      <c r="P298" s="3" t="s">
        <v>28</v>
      </c>
      <c r="Q298" s="3">
        <v>687.66217618893324</v>
      </c>
      <c r="R298" s="3" t="s">
        <v>29</v>
      </c>
      <c r="S298" s="3">
        <v>225.72</v>
      </c>
      <c r="T298" s="3" t="s">
        <v>30</v>
      </c>
      <c r="U298" s="3">
        <v>528.46</v>
      </c>
      <c r="V298" s="3">
        <v>13304.014715448029</v>
      </c>
    </row>
    <row r="299" spans="1:22" ht="15" customHeight="1">
      <c r="A299" s="9" t="s">
        <v>63</v>
      </c>
      <c r="B299" s="12" t="s">
        <v>38</v>
      </c>
      <c r="C299" s="13" t="s">
        <v>22</v>
      </c>
      <c r="D299" s="16">
        <v>3610.1853684326434</v>
      </c>
      <c r="E299" s="14">
        <v>33963</v>
      </c>
      <c r="F299" s="18" t="s">
        <v>23</v>
      </c>
      <c r="G299" s="19">
        <v>3610.1853684326434</v>
      </c>
      <c r="H299" s="20" t="s">
        <v>24</v>
      </c>
      <c r="I299" s="3">
        <v>1805.0926842163217</v>
      </c>
      <c r="J299" s="18" t="s">
        <v>25</v>
      </c>
      <c r="K299" s="3">
        <v>1263.564878951425</v>
      </c>
      <c r="L299" s="21" t="s">
        <v>26</v>
      </c>
      <c r="M299" s="22">
        <v>722.03707368652874</v>
      </c>
      <c r="N299" s="18" t="s">
        <v>27</v>
      </c>
      <c r="O299" s="3">
        <v>1444.0741473730575</v>
      </c>
      <c r="P299" s="3" t="s">
        <v>28</v>
      </c>
      <c r="Q299" s="3">
        <v>722.03707368652874</v>
      </c>
      <c r="R299" s="3" t="s">
        <v>29</v>
      </c>
      <c r="S299" s="3">
        <v>225.72</v>
      </c>
      <c r="T299" s="3" t="s">
        <v>30</v>
      </c>
      <c r="U299" s="3">
        <v>528.46</v>
      </c>
      <c r="V299" s="3">
        <v>13931.356594779147</v>
      </c>
    </row>
    <row r="300" spans="1:22" ht="15" customHeight="1">
      <c r="A300" s="9" t="s">
        <v>63</v>
      </c>
      <c r="B300" s="12" t="s">
        <v>39</v>
      </c>
      <c r="C300" s="13" t="s">
        <v>22</v>
      </c>
      <c r="D300" s="16">
        <v>3790.7169247007287</v>
      </c>
      <c r="E300" s="14">
        <v>33963</v>
      </c>
      <c r="F300" s="18" t="s">
        <v>23</v>
      </c>
      <c r="G300" s="19">
        <v>3790.7169247007287</v>
      </c>
      <c r="H300" s="20" t="s">
        <v>24</v>
      </c>
      <c r="I300" s="3">
        <v>1895.3584623503643</v>
      </c>
      <c r="J300" s="18" t="s">
        <v>25</v>
      </c>
      <c r="K300" s="3">
        <v>1326.7509236452549</v>
      </c>
      <c r="L300" s="21" t="s">
        <v>26</v>
      </c>
      <c r="M300" s="22">
        <v>758.14338494014578</v>
      </c>
      <c r="N300" s="18" t="s">
        <v>27</v>
      </c>
      <c r="O300" s="3">
        <v>1516.2867698802916</v>
      </c>
      <c r="P300" s="3" t="s">
        <v>28</v>
      </c>
      <c r="Q300" s="3">
        <v>758.14338494014578</v>
      </c>
      <c r="R300" s="3" t="s">
        <v>29</v>
      </c>
      <c r="S300" s="3">
        <v>225.72</v>
      </c>
      <c r="T300" s="3" t="s">
        <v>30</v>
      </c>
      <c r="U300" s="3">
        <v>528.46</v>
      </c>
      <c r="V300" s="3">
        <v>14590.296775157658</v>
      </c>
    </row>
    <row r="301" spans="1:22" ht="15" customHeight="1">
      <c r="A301" s="9" t="s">
        <v>63</v>
      </c>
      <c r="B301" s="12" t="s">
        <v>40</v>
      </c>
      <c r="C301" s="13" t="s">
        <v>22</v>
      </c>
      <c r="D301" s="16">
        <v>3980.2691935594671</v>
      </c>
      <c r="E301" s="14">
        <v>33963</v>
      </c>
      <c r="F301" s="18" t="s">
        <v>23</v>
      </c>
      <c r="G301" s="19">
        <v>3980.2691935594671</v>
      </c>
      <c r="H301" s="20" t="s">
        <v>24</v>
      </c>
      <c r="I301" s="3">
        <v>1990.1345967797336</v>
      </c>
      <c r="J301" s="18" t="s">
        <v>25</v>
      </c>
      <c r="K301" s="3">
        <v>1393.0942177458135</v>
      </c>
      <c r="L301" s="21" t="s">
        <v>26</v>
      </c>
      <c r="M301" s="22">
        <v>796.05383871189349</v>
      </c>
      <c r="N301" s="18" t="s">
        <v>27</v>
      </c>
      <c r="O301" s="3">
        <v>1592.107677423787</v>
      </c>
      <c r="P301" s="3" t="s">
        <v>28</v>
      </c>
      <c r="Q301" s="3">
        <v>796.05383871189349</v>
      </c>
      <c r="R301" s="3" t="s">
        <v>29</v>
      </c>
      <c r="S301" s="3">
        <v>225.72</v>
      </c>
      <c r="T301" s="3" t="s">
        <v>30</v>
      </c>
      <c r="U301" s="3">
        <v>528.46</v>
      </c>
      <c r="V301" s="3">
        <v>15282.162556492054</v>
      </c>
    </row>
    <row r="302" spans="1:22" ht="15" customHeight="1">
      <c r="A302" s="9" t="s">
        <v>63</v>
      </c>
      <c r="B302" s="12" t="s">
        <v>41</v>
      </c>
      <c r="C302" s="13" t="s">
        <v>22</v>
      </c>
      <c r="D302" s="16">
        <v>4179.2762014924147</v>
      </c>
      <c r="E302" s="14">
        <v>33963</v>
      </c>
      <c r="F302" s="18" t="s">
        <v>23</v>
      </c>
      <c r="G302" s="19">
        <v>4179.2762014924147</v>
      </c>
      <c r="H302" s="20" t="s">
        <v>24</v>
      </c>
      <c r="I302" s="3">
        <v>2089.6381007462073</v>
      </c>
      <c r="J302" s="18" t="s">
        <v>25</v>
      </c>
      <c r="K302" s="3">
        <v>1462.7466705223451</v>
      </c>
      <c r="L302" s="21" t="s">
        <v>26</v>
      </c>
      <c r="M302" s="22">
        <v>835.85524029848295</v>
      </c>
      <c r="N302" s="18" t="s">
        <v>27</v>
      </c>
      <c r="O302" s="3">
        <v>1671.7104805969659</v>
      </c>
      <c r="P302" s="3" t="s">
        <v>28</v>
      </c>
      <c r="Q302" s="3">
        <v>835.85524029848295</v>
      </c>
      <c r="R302" s="3" t="s">
        <v>29</v>
      </c>
      <c r="S302" s="3">
        <v>225.72</v>
      </c>
      <c r="T302" s="3" t="s">
        <v>30</v>
      </c>
      <c r="U302" s="3">
        <v>528.46</v>
      </c>
      <c r="V302" s="3">
        <v>16008.538135447314</v>
      </c>
    </row>
    <row r="303" spans="1:22" ht="15" customHeight="1">
      <c r="A303" s="9" t="s">
        <v>63</v>
      </c>
      <c r="B303" s="12" t="s">
        <v>42</v>
      </c>
      <c r="C303" s="13" t="s">
        <v>22</v>
      </c>
      <c r="D303" s="16">
        <v>4388.2306272106343</v>
      </c>
      <c r="E303" s="14">
        <v>33963</v>
      </c>
      <c r="F303" s="18" t="s">
        <v>23</v>
      </c>
      <c r="G303" s="19">
        <v>4388.2306272106343</v>
      </c>
      <c r="H303" s="20" t="s">
        <v>24</v>
      </c>
      <c r="I303" s="3">
        <v>2194.1153136053172</v>
      </c>
      <c r="J303" s="18" t="s">
        <v>25</v>
      </c>
      <c r="K303" s="3">
        <v>1535.8807195237218</v>
      </c>
      <c r="L303" s="21" t="s">
        <v>26</v>
      </c>
      <c r="M303" s="22">
        <v>877.64612544212696</v>
      </c>
      <c r="N303" s="18" t="s">
        <v>27</v>
      </c>
      <c r="O303" s="3">
        <v>1755.2922508842539</v>
      </c>
      <c r="P303" s="3" t="s">
        <v>28</v>
      </c>
      <c r="Q303" s="3">
        <v>877.64612544212696</v>
      </c>
      <c r="R303" s="3" t="s">
        <v>29</v>
      </c>
      <c r="S303" s="3">
        <v>225.72</v>
      </c>
      <c r="T303" s="3" t="s">
        <v>30</v>
      </c>
      <c r="U303" s="3">
        <v>528.46</v>
      </c>
      <c r="V303" s="3">
        <v>16771.221789318817</v>
      </c>
    </row>
    <row r="304" spans="1:22" ht="15" customHeight="1">
      <c r="A304" s="9" t="s">
        <v>63</v>
      </c>
      <c r="B304" s="12" t="s">
        <v>43</v>
      </c>
      <c r="C304" s="13" t="s">
        <v>22</v>
      </c>
      <c r="D304" s="16">
        <v>4607.6603407616931</v>
      </c>
      <c r="E304" s="14">
        <v>33963</v>
      </c>
      <c r="F304" s="18" t="s">
        <v>23</v>
      </c>
      <c r="G304" s="19">
        <v>4607.6603407616931</v>
      </c>
      <c r="H304" s="20" t="s">
        <v>24</v>
      </c>
      <c r="I304" s="3">
        <v>2303.8301703808465</v>
      </c>
      <c r="J304" s="18" t="s">
        <v>25</v>
      </c>
      <c r="K304" s="3">
        <v>1612.6811192665925</v>
      </c>
      <c r="L304" s="21" t="s">
        <v>26</v>
      </c>
      <c r="M304" s="22">
        <v>921.53206815233864</v>
      </c>
      <c r="N304" s="18" t="s">
        <v>27</v>
      </c>
      <c r="O304" s="3">
        <v>1843.0641363046773</v>
      </c>
      <c r="P304" s="3" t="s">
        <v>28</v>
      </c>
      <c r="Q304" s="3">
        <v>921.53206815233864</v>
      </c>
      <c r="R304" s="3" t="s">
        <v>29</v>
      </c>
      <c r="S304" s="3">
        <v>225.72</v>
      </c>
      <c r="T304" s="3" t="s">
        <v>30</v>
      </c>
      <c r="U304" s="3">
        <v>528.46</v>
      </c>
      <c r="V304" s="3">
        <v>17572.140243780181</v>
      </c>
    </row>
    <row r="305" spans="1:22" ht="15" customHeight="1">
      <c r="A305" s="9" t="s">
        <v>63</v>
      </c>
      <c r="B305" s="12" t="s">
        <v>44</v>
      </c>
      <c r="C305" s="13" t="s">
        <v>22</v>
      </c>
      <c r="D305" s="16">
        <v>4838.0580208566544</v>
      </c>
      <c r="E305" s="14">
        <v>33963</v>
      </c>
      <c r="F305" s="18" t="s">
        <v>23</v>
      </c>
      <c r="G305" s="19">
        <v>4838.0580208566544</v>
      </c>
      <c r="H305" s="20" t="s">
        <v>24</v>
      </c>
      <c r="I305" s="3">
        <v>2419.0290104283272</v>
      </c>
      <c r="J305" s="18" t="s">
        <v>25</v>
      </c>
      <c r="K305" s="3">
        <v>1693.320307299829</v>
      </c>
      <c r="L305" s="21" t="s">
        <v>26</v>
      </c>
      <c r="M305" s="22">
        <v>967.6116041713309</v>
      </c>
      <c r="N305" s="18" t="s">
        <v>27</v>
      </c>
      <c r="O305" s="3">
        <v>1935.2232083426618</v>
      </c>
      <c r="P305" s="3" t="s">
        <v>28</v>
      </c>
      <c r="Q305" s="3">
        <v>967.6116041713309</v>
      </c>
      <c r="R305" s="3" t="s">
        <v>29</v>
      </c>
      <c r="S305" s="3">
        <v>225.72</v>
      </c>
      <c r="T305" s="3" t="s">
        <v>30</v>
      </c>
      <c r="U305" s="3">
        <v>528.46</v>
      </c>
      <c r="V305" s="3">
        <v>18413.091776126788</v>
      </c>
    </row>
    <row r="306" spans="1:22" ht="15" customHeight="1">
      <c r="A306" s="9" t="s">
        <v>63</v>
      </c>
      <c r="B306" s="12" t="s">
        <v>45</v>
      </c>
      <c r="C306" s="13" t="s">
        <v>22</v>
      </c>
      <c r="D306" s="16">
        <v>5079.9280766520833</v>
      </c>
      <c r="E306" s="14">
        <v>33963</v>
      </c>
      <c r="F306" s="18" t="s">
        <v>23</v>
      </c>
      <c r="G306" s="19">
        <v>5079.9280766520833</v>
      </c>
      <c r="H306" s="20" t="s">
        <v>24</v>
      </c>
      <c r="I306" s="3">
        <v>2539.9640383260416</v>
      </c>
      <c r="J306" s="18" t="s">
        <v>25</v>
      </c>
      <c r="K306" s="3">
        <v>1777.974826828229</v>
      </c>
      <c r="L306" s="21" t="s">
        <v>26</v>
      </c>
      <c r="M306" s="22">
        <v>1015.9856153304167</v>
      </c>
      <c r="N306" s="18" t="s">
        <v>27</v>
      </c>
      <c r="O306" s="3">
        <v>2031.9712306608335</v>
      </c>
      <c r="P306" s="3" t="s">
        <v>28</v>
      </c>
      <c r="Q306" s="3">
        <v>1015.9856153304167</v>
      </c>
      <c r="R306" s="3" t="s">
        <v>29</v>
      </c>
      <c r="S306" s="3">
        <v>225.72</v>
      </c>
      <c r="T306" s="3" t="s">
        <v>30</v>
      </c>
      <c r="U306" s="3">
        <v>528.46</v>
      </c>
      <c r="V306" s="3">
        <v>19295.917479780106</v>
      </c>
    </row>
    <row r="307" spans="1:22" ht="15" customHeight="1">
      <c r="A307" s="9" t="s">
        <v>63</v>
      </c>
      <c r="B307" s="12" t="s">
        <v>46</v>
      </c>
      <c r="C307" s="13" t="s">
        <v>22</v>
      </c>
      <c r="D307" s="16">
        <v>5333.9274130960621</v>
      </c>
      <c r="E307" s="14">
        <v>33963</v>
      </c>
      <c r="F307" s="18" t="s">
        <v>23</v>
      </c>
      <c r="G307" s="19">
        <v>5333.9274130960621</v>
      </c>
      <c r="H307" s="20" t="s">
        <v>24</v>
      </c>
      <c r="I307" s="3">
        <v>2666.963706548031</v>
      </c>
      <c r="J307" s="18" t="s">
        <v>25</v>
      </c>
      <c r="K307" s="3">
        <v>1866.8745945836215</v>
      </c>
      <c r="L307" s="21" t="s">
        <v>26</v>
      </c>
      <c r="M307" s="22">
        <v>1066.7854826192124</v>
      </c>
      <c r="N307" s="18" t="s">
        <v>27</v>
      </c>
      <c r="O307" s="3">
        <v>2133.5709652384248</v>
      </c>
      <c r="P307" s="3" t="s">
        <v>28</v>
      </c>
      <c r="Q307" s="3">
        <v>1066.7854826192124</v>
      </c>
      <c r="R307" s="3" t="s">
        <v>29</v>
      </c>
      <c r="S307" s="3">
        <v>225.72</v>
      </c>
      <c r="T307" s="3" t="s">
        <v>30</v>
      </c>
      <c r="U307" s="3">
        <v>528.46</v>
      </c>
      <c r="V307" s="3">
        <v>20223.015057800629</v>
      </c>
    </row>
    <row r="308" spans="1:22" ht="15" customHeight="1">
      <c r="A308" s="5" t="s">
        <v>64</v>
      </c>
      <c r="B308" s="10" t="s">
        <v>21</v>
      </c>
      <c r="C308" s="13" t="s">
        <v>22</v>
      </c>
      <c r="D308" s="14">
        <v>2443.5221806354589</v>
      </c>
      <c r="E308" s="14">
        <v>33963</v>
      </c>
      <c r="F308" s="18" t="s">
        <v>23</v>
      </c>
      <c r="G308" s="19">
        <v>2443.5221806354589</v>
      </c>
      <c r="H308" s="20" t="s">
        <v>24</v>
      </c>
      <c r="I308" s="3">
        <v>1221.7610903177294</v>
      </c>
      <c r="J308" s="18" t="s">
        <v>25</v>
      </c>
      <c r="K308" s="3">
        <v>855.23276322241054</v>
      </c>
      <c r="L308" s="21" t="s">
        <v>26</v>
      </c>
      <c r="M308" s="22">
        <v>488.70443612709181</v>
      </c>
      <c r="N308" s="18" t="s">
        <v>27</v>
      </c>
      <c r="O308" s="3">
        <v>977.40887225418362</v>
      </c>
      <c r="P308" s="3" t="s">
        <v>28</v>
      </c>
      <c r="Q308" s="3">
        <v>488.70443612709181</v>
      </c>
      <c r="R308" s="3" t="s">
        <v>29</v>
      </c>
      <c r="S308" s="3">
        <v>225.72</v>
      </c>
      <c r="T308" s="3" t="s">
        <v>30</v>
      </c>
      <c r="U308" s="3">
        <v>528.46</v>
      </c>
      <c r="V308" s="3">
        <v>9673.0359593194225</v>
      </c>
    </row>
    <row r="309" spans="1:22" ht="15" customHeight="1">
      <c r="A309" s="5" t="s">
        <v>64</v>
      </c>
      <c r="B309" s="11" t="s">
        <v>31</v>
      </c>
      <c r="C309" s="13" t="s">
        <v>22</v>
      </c>
      <c r="D309" s="15">
        <v>2565.694770533582</v>
      </c>
      <c r="E309" s="14">
        <v>33963</v>
      </c>
      <c r="F309" s="18" t="s">
        <v>23</v>
      </c>
      <c r="G309" s="19">
        <v>2565.694770533582</v>
      </c>
      <c r="H309" s="20" t="s">
        <v>24</v>
      </c>
      <c r="I309" s="3">
        <v>1282.847385266791</v>
      </c>
      <c r="J309" s="18" t="s">
        <v>25</v>
      </c>
      <c r="K309" s="3">
        <v>897.99316968675362</v>
      </c>
      <c r="L309" s="21" t="s">
        <v>26</v>
      </c>
      <c r="M309" s="22">
        <v>513.13895410671637</v>
      </c>
      <c r="N309" s="18" t="s">
        <v>27</v>
      </c>
      <c r="O309" s="3">
        <v>1026.2779082134327</v>
      </c>
      <c r="P309" s="3" t="s">
        <v>28</v>
      </c>
      <c r="Q309" s="3">
        <v>513.13895410671637</v>
      </c>
      <c r="R309" s="3" t="s">
        <v>29</v>
      </c>
      <c r="S309" s="3">
        <v>225.72</v>
      </c>
      <c r="T309" s="3" t="s">
        <v>30</v>
      </c>
      <c r="U309" s="3">
        <v>528.46</v>
      </c>
      <c r="V309" s="3">
        <v>10118.965912447573</v>
      </c>
    </row>
    <row r="310" spans="1:22" ht="15" customHeight="1">
      <c r="A310" s="5" t="s">
        <v>64</v>
      </c>
      <c r="B310" s="11" t="s">
        <v>32</v>
      </c>
      <c r="C310" s="13" t="s">
        <v>22</v>
      </c>
      <c r="D310" s="15">
        <v>2694.0141138744898</v>
      </c>
      <c r="E310" s="14">
        <v>33963</v>
      </c>
      <c r="F310" s="18" t="s">
        <v>23</v>
      </c>
      <c r="G310" s="19">
        <v>2694.0141138744898</v>
      </c>
      <c r="H310" s="20" t="s">
        <v>24</v>
      </c>
      <c r="I310" s="3">
        <v>1347.0070569372449</v>
      </c>
      <c r="J310" s="18" t="s">
        <v>25</v>
      </c>
      <c r="K310" s="3">
        <v>942.90493985607134</v>
      </c>
      <c r="L310" s="21" t="s">
        <v>26</v>
      </c>
      <c r="M310" s="22">
        <v>538.802822774898</v>
      </c>
      <c r="N310" s="18" t="s">
        <v>27</v>
      </c>
      <c r="O310" s="3">
        <v>1077.605645549796</v>
      </c>
      <c r="P310" s="3" t="s">
        <v>28</v>
      </c>
      <c r="Q310" s="3">
        <v>538.802822774898</v>
      </c>
      <c r="R310" s="3" t="s">
        <v>29</v>
      </c>
      <c r="S310" s="3">
        <v>225.72</v>
      </c>
      <c r="T310" s="3" t="s">
        <v>30</v>
      </c>
      <c r="U310" s="3">
        <v>528.46</v>
      </c>
      <c r="V310" s="3">
        <v>10587.331515641887</v>
      </c>
    </row>
    <row r="311" spans="1:22" ht="15" customHeight="1">
      <c r="A311" s="5" t="s">
        <v>64</v>
      </c>
      <c r="B311" s="12" t="s">
        <v>33</v>
      </c>
      <c r="C311" s="13" t="s">
        <v>22</v>
      </c>
      <c r="D311" s="16">
        <v>2828.6913586772121</v>
      </c>
      <c r="E311" s="14">
        <v>33963</v>
      </c>
      <c r="F311" s="18" t="s">
        <v>23</v>
      </c>
      <c r="G311" s="19">
        <v>2828.6913586772121</v>
      </c>
      <c r="H311" s="20" t="s">
        <v>24</v>
      </c>
      <c r="I311" s="3">
        <v>1414.345679338606</v>
      </c>
      <c r="J311" s="18" t="s">
        <v>25</v>
      </c>
      <c r="K311" s="3">
        <v>990.0419755370242</v>
      </c>
      <c r="L311" s="21" t="s">
        <v>26</v>
      </c>
      <c r="M311" s="22">
        <v>565.73827173544248</v>
      </c>
      <c r="N311" s="18" t="s">
        <v>27</v>
      </c>
      <c r="O311" s="3">
        <v>1131.476543470885</v>
      </c>
      <c r="P311" s="3" t="s">
        <v>28</v>
      </c>
      <c r="Q311" s="3">
        <v>565.73827173544248</v>
      </c>
      <c r="R311" s="3" t="s">
        <v>29</v>
      </c>
      <c r="S311" s="3">
        <v>225.72</v>
      </c>
      <c r="T311" s="3" t="s">
        <v>30</v>
      </c>
      <c r="U311" s="3">
        <v>528.46</v>
      </c>
      <c r="V311" s="3">
        <v>11078.903459171823</v>
      </c>
    </row>
    <row r="312" spans="1:22" ht="15" customHeight="1">
      <c r="A312" s="5" t="s">
        <v>64</v>
      </c>
      <c r="B312" s="12" t="s">
        <v>34</v>
      </c>
      <c r="C312" s="13" t="s">
        <v>22</v>
      </c>
      <c r="D312" s="16">
        <v>2970.1370705342988</v>
      </c>
      <c r="E312" s="14">
        <v>33963</v>
      </c>
      <c r="F312" s="18" t="s">
        <v>23</v>
      </c>
      <c r="G312" s="19">
        <v>2970.1370705342988</v>
      </c>
      <c r="H312" s="20" t="s">
        <v>24</v>
      </c>
      <c r="I312" s="3">
        <v>1485.0685352671494</v>
      </c>
      <c r="J312" s="18" t="s">
        <v>25</v>
      </c>
      <c r="K312" s="3">
        <v>1039.5479746870046</v>
      </c>
      <c r="L312" s="21" t="s">
        <v>26</v>
      </c>
      <c r="M312" s="22">
        <v>594.02741410685974</v>
      </c>
      <c r="N312" s="18" t="s">
        <v>27</v>
      </c>
      <c r="O312" s="3">
        <v>1188.0548282137195</v>
      </c>
      <c r="P312" s="3" t="s">
        <v>28</v>
      </c>
      <c r="Q312" s="3">
        <v>594.02741410685974</v>
      </c>
      <c r="R312" s="3" t="s">
        <v>29</v>
      </c>
      <c r="S312" s="3">
        <v>225.72</v>
      </c>
      <c r="T312" s="3" t="s">
        <v>30</v>
      </c>
      <c r="U312" s="3">
        <v>528.46</v>
      </c>
      <c r="V312" s="3">
        <v>11595.180307450191</v>
      </c>
    </row>
    <row r="313" spans="1:22" ht="15" customHeight="1">
      <c r="A313" s="5" t="s">
        <v>64</v>
      </c>
      <c r="B313" s="12" t="s">
        <v>35</v>
      </c>
      <c r="C313" s="13" t="s">
        <v>22</v>
      </c>
      <c r="D313" s="16">
        <v>3118.6562410287902</v>
      </c>
      <c r="E313" s="14">
        <v>33963</v>
      </c>
      <c r="F313" s="18" t="s">
        <v>23</v>
      </c>
      <c r="G313" s="19">
        <v>3118.6562410287902</v>
      </c>
      <c r="H313" s="20" t="s">
        <v>24</v>
      </c>
      <c r="I313" s="3">
        <v>1559.3281205143951</v>
      </c>
      <c r="J313" s="18" t="s">
        <v>25</v>
      </c>
      <c r="K313" s="3">
        <v>1091.5296843600765</v>
      </c>
      <c r="L313" s="21" t="s">
        <v>26</v>
      </c>
      <c r="M313" s="22">
        <v>623.73124820575811</v>
      </c>
      <c r="N313" s="18" t="s">
        <v>27</v>
      </c>
      <c r="O313" s="3">
        <v>1247.4624964115162</v>
      </c>
      <c r="P313" s="3" t="s">
        <v>28</v>
      </c>
      <c r="Q313" s="3">
        <v>623.73124820575811</v>
      </c>
      <c r="R313" s="3" t="s">
        <v>29</v>
      </c>
      <c r="S313" s="3">
        <v>225.72</v>
      </c>
      <c r="T313" s="3" t="s">
        <v>30</v>
      </c>
      <c r="U313" s="3">
        <v>528.46</v>
      </c>
      <c r="V313" s="3">
        <v>12137.275279755086</v>
      </c>
    </row>
    <row r="314" spans="1:22" ht="15" customHeight="1">
      <c r="A314" s="5" t="s">
        <v>64</v>
      </c>
      <c r="B314" s="12" t="s">
        <v>36</v>
      </c>
      <c r="C314" s="13" t="s">
        <v>22</v>
      </c>
      <c r="D314" s="16">
        <v>3274.600783525731</v>
      </c>
      <c r="E314" s="14">
        <v>33963</v>
      </c>
      <c r="F314" s="18" t="s">
        <v>23</v>
      </c>
      <c r="G314" s="19">
        <v>3274.600783525731</v>
      </c>
      <c r="H314" s="20" t="s">
        <v>24</v>
      </c>
      <c r="I314" s="3">
        <v>1637.3003917628655</v>
      </c>
      <c r="J314" s="18" t="s">
        <v>25</v>
      </c>
      <c r="K314" s="3">
        <v>1146.1102742340058</v>
      </c>
      <c r="L314" s="21" t="s">
        <v>26</v>
      </c>
      <c r="M314" s="22">
        <v>654.92015670514627</v>
      </c>
      <c r="N314" s="18" t="s">
        <v>27</v>
      </c>
      <c r="O314" s="3">
        <v>1309.8403134102925</v>
      </c>
      <c r="P314" s="3" t="s">
        <v>28</v>
      </c>
      <c r="Q314" s="3">
        <v>654.92015670514627</v>
      </c>
      <c r="R314" s="3" t="s">
        <v>29</v>
      </c>
      <c r="S314" s="3">
        <v>225.72</v>
      </c>
      <c r="T314" s="3" t="s">
        <v>30</v>
      </c>
      <c r="U314" s="3">
        <v>528.46</v>
      </c>
      <c r="V314" s="3">
        <v>12706.472859868918</v>
      </c>
    </row>
    <row r="315" spans="1:22" ht="15" customHeight="1">
      <c r="A315" s="5" t="s">
        <v>64</v>
      </c>
      <c r="B315" s="12" t="s">
        <v>37</v>
      </c>
      <c r="C315" s="13" t="s">
        <v>22</v>
      </c>
      <c r="D315" s="16">
        <v>3438.3108809446658</v>
      </c>
      <c r="E315" s="14">
        <v>33963</v>
      </c>
      <c r="F315" s="18" t="s">
        <v>23</v>
      </c>
      <c r="G315" s="19">
        <v>3438.3108809446658</v>
      </c>
      <c r="H315" s="20" t="s">
        <v>24</v>
      </c>
      <c r="I315" s="3">
        <v>1719.1554404723329</v>
      </c>
      <c r="J315" s="18" t="s">
        <v>25</v>
      </c>
      <c r="K315" s="3">
        <v>1203.4088083306328</v>
      </c>
      <c r="L315" s="21" t="s">
        <v>26</v>
      </c>
      <c r="M315" s="22">
        <v>687.66217618893324</v>
      </c>
      <c r="N315" s="18" t="s">
        <v>27</v>
      </c>
      <c r="O315" s="3">
        <v>1375.3243523778665</v>
      </c>
      <c r="P315" s="3" t="s">
        <v>28</v>
      </c>
      <c r="Q315" s="3">
        <v>687.66217618893324</v>
      </c>
      <c r="R315" s="3" t="s">
        <v>29</v>
      </c>
      <c r="S315" s="3">
        <v>225.72</v>
      </c>
      <c r="T315" s="3" t="s">
        <v>30</v>
      </c>
      <c r="U315" s="3">
        <v>528.46</v>
      </c>
      <c r="V315" s="3">
        <v>13304.014715448029</v>
      </c>
    </row>
    <row r="316" spans="1:22" ht="15" customHeight="1">
      <c r="A316" s="5" t="s">
        <v>64</v>
      </c>
      <c r="B316" s="12" t="s">
        <v>38</v>
      </c>
      <c r="C316" s="13" t="s">
        <v>22</v>
      </c>
      <c r="D316" s="16">
        <v>3610.1853684326434</v>
      </c>
      <c r="E316" s="14">
        <v>33963</v>
      </c>
      <c r="F316" s="18" t="s">
        <v>23</v>
      </c>
      <c r="G316" s="19">
        <v>3610.1853684326434</v>
      </c>
      <c r="H316" s="20" t="s">
        <v>24</v>
      </c>
      <c r="I316" s="3">
        <v>1805.0926842163217</v>
      </c>
      <c r="J316" s="18" t="s">
        <v>25</v>
      </c>
      <c r="K316" s="3">
        <v>1263.564878951425</v>
      </c>
      <c r="L316" s="21" t="s">
        <v>26</v>
      </c>
      <c r="M316" s="22">
        <v>722.03707368652874</v>
      </c>
      <c r="N316" s="18" t="s">
        <v>27</v>
      </c>
      <c r="O316" s="3">
        <v>1444.0741473730575</v>
      </c>
      <c r="P316" s="3" t="s">
        <v>28</v>
      </c>
      <c r="Q316" s="3">
        <v>722.03707368652874</v>
      </c>
      <c r="R316" s="3" t="s">
        <v>29</v>
      </c>
      <c r="S316" s="3">
        <v>225.72</v>
      </c>
      <c r="T316" s="3" t="s">
        <v>30</v>
      </c>
      <c r="U316" s="3">
        <v>528.46</v>
      </c>
      <c r="V316" s="3">
        <v>13931.356594779147</v>
      </c>
    </row>
    <row r="317" spans="1:22" ht="15" customHeight="1">
      <c r="A317" s="5" t="s">
        <v>64</v>
      </c>
      <c r="B317" s="12" t="s">
        <v>39</v>
      </c>
      <c r="C317" s="13" t="s">
        <v>22</v>
      </c>
      <c r="D317" s="16">
        <v>3790.7169247007287</v>
      </c>
      <c r="E317" s="14">
        <v>33963</v>
      </c>
      <c r="F317" s="18" t="s">
        <v>23</v>
      </c>
      <c r="G317" s="19">
        <v>3790.7169247007287</v>
      </c>
      <c r="H317" s="20" t="s">
        <v>24</v>
      </c>
      <c r="I317" s="3">
        <v>1895.3584623503643</v>
      </c>
      <c r="J317" s="18" t="s">
        <v>25</v>
      </c>
      <c r="K317" s="3">
        <v>1326.7509236452549</v>
      </c>
      <c r="L317" s="21" t="s">
        <v>26</v>
      </c>
      <c r="M317" s="22">
        <v>758.14338494014578</v>
      </c>
      <c r="N317" s="18" t="s">
        <v>27</v>
      </c>
      <c r="O317" s="3">
        <v>1516.2867698802916</v>
      </c>
      <c r="P317" s="3" t="s">
        <v>28</v>
      </c>
      <c r="Q317" s="3">
        <v>758.14338494014578</v>
      </c>
      <c r="R317" s="3" t="s">
        <v>29</v>
      </c>
      <c r="S317" s="3">
        <v>225.72</v>
      </c>
      <c r="T317" s="3" t="s">
        <v>30</v>
      </c>
      <c r="U317" s="3">
        <v>528.46</v>
      </c>
      <c r="V317" s="3">
        <v>14590.296775157658</v>
      </c>
    </row>
    <row r="318" spans="1:22" ht="15" customHeight="1">
      <c r="A318" s="5" t="s">
        <v>64</v>
      </c>
      <c r="B318" s="12" t="s">
        <v>40</v>
      </c>
      <c r="C318" s="13" t="s">
        <v>22</v>
      </c>
      <c r="D318" s="16">
        <v>3980.2691935594671</v>
      </c>
      <c r="E318" s="14">
        <v>33963</v>
      </c>
      <c r="F318" s="18" t="s">
        <v>23</v>
      </c>
      <c r="G318" s="19">
        <v>3980.2691935594671</v>
      </c>
      <c r="H318" s="20" t="s">
        <v>24</v>
      </c>
      <c r="I318" s="3">
        <v>1990.1345967797336</v>
      </c>
      <c r="J318" s="18" t="s">
        <v>25</v>
      </c>
      <c r="K318" s="3">
        <v>1393.0942177458135</v>
      </c>
      <c r="L318" s="21" t="s">
        <v>26</v>
      </c>
      <c r="M318" s="22">
        <v>796.05383871189349</v>
      </c>
      <c r="N318" s="18" t="s">
        <v>27</v>
      </c>
      <c r="O318" s="3">
        <v>1592.107677423787</v>
      </c>
      <c r="P318" s="3" t="s">
        <v>28</v>
      </c>
      <c r="Q318" s="3">
        <v>796.05383871189349</v>
      </c>
      <c r="R318" s="3" t="s">
        <v>29</v>
      </c>
      <c r="S318" s="3">
        <v>225.72</v>
      </c>
      <c r="T318" s="3" t="s">
        <v>30</v>
      </c>
      <c r="U318" s="3">
        <v>528.46</v>
      </c>
      <c r="V318" s="3">
        <v>15282.162556492054</v>
      </c>
    </row>
    <row r="319" spans="1:22" ht="15" customHeight="1">
      <c r="A319" s="5" t="s">
        <v>64</v>
      </c>
      <c r="B319" s="12" t="s">
        <v>41</v>
      </c>
      <c r="C319" s="13" t="s">
        <v>22</v>
      </c>
      <c r="D319" s="16">
        <v>4179.2762014924147</v>
      </c>
      <c r="E319" s="14">
        <v>33963</v>
      </c>
      <c r="F319" s="18" t="s">
        <v>23</v>
      </c>
      <c r="G319" s="19">
        <v>4179.2762014924147</v>
      </c>
      <c r="H319" s="20" t="s">
        <v>24</v>
      </c>
      <c r="I319" s="3">
        <v>2089.6381007462073</v>
      </c>
      <c r="J319" s="18" t="s">
        <v>25</v>
      </c>
      <c r="K319" s="3">
        <v>1462.7466705223451</v>
      </c>
      <c r="L319" s="21" t="s">
        <v>26</v>
      </c>
      <c r="M319" s="22">
        <v>835.85524029848295</v>
      </c>
      <c r="N319" s="18" t="s">
        <v>27</v>
      </c>
      <c r="O319" s="3">
        <v>1671.7104805969659</v>
      </c>
      <c r="P319" s="3" t="s">
        <v>28</v>
      </c>
      <c r="Q319" s="3">
        <v>835.85524029848295</v>
      </c>
      <c r="R319" s="3" t="s">
        <v>29</v>
      </c>
      <c r="S319" s="3">
        <v>225.72</v>
      </c>
      <c r="T319" s="3" t="s">
        <v>30</v>
      </c>
      <c r="U319" s="3">
        <v>528.46</v>
      </c>
      <c r="V319" s="3">
        <v>16008.538135447314</v>
      </c>
    </row>
    <row r="320" spans="1:22" ht="15" customHeight="1">
      <c r="A320" s="5" t="s">
        <v>64</v>
      </c>
      <c r="B320" s="12" t="s">
        <v>42</v>
      </c>
      <c r="C320" s="13" t="s">
        <v>22</v>
      </c>
      <c r="D320" s="16">
        <v>4388.2306272106343</v>
      </c>
      <c r="E320" s="14">
        <v>33963</v>
      </c>
      <c r="F320" s="18" t="s">
        <v>23</v>
      </c>
      <c r="G320" s="19">
        <v>4388.2306272106343</v>
      </c>
      <c r="H320" s="20" t="s">
        <v>24</v>
      </c>
      <c r="I320" s="3">
        <v>2194.1153136053172</v>
      </c>
      <c r="J320" s="18" t="s">
        <v>25</v>
      </c>
      <c r="K320" s="3">
        <v>1535.8807195237218</v>
      </c>
      <c r="L320" s="21" t="s">
        <v>26</v>
      </c>
      <c r="M320" s="22">
        <v>877.64612544212696</v>
      </c>
      <c r="N320" s="18" t="s">
        <v>27</v>
      </c>
      <c r="O320" s="3">
        <v>1755.2922508842539</v>
      </c>
      <c r="P320" s="3" t="s">
        <v>28</v>
      </c>
      <c r="Q320" s="3">
        <v>877.64612544212696</v>
      </c>
      <c r="R320" s="3" t="s">
        <v>29</v>
      </c>
      <c r="S320" s="3">
        <v>225.72</v>
      </c>
      <c r="T320" s="3" t="s">
        <v>30</v>
      </c>
      <c r="U320" s="3">
        <v>528.46</v>
      </c>
      <c r="V320" s="3">
        <v>16771.221789318817</v>
      </c>
    </row>
    <row r="321" spans="1:22" ht="15" customHeight="1">
      <c r="A321" s="5" t="s">
        <v>64</v>
      </c>
      <c r="B321" s="12" t="s">
        <v>43</v>
      </c>
      <c r="C321" s="13" t="s">
        <v>22</v>
      </c>
      <c r="D321" s="16">
        <v>4607.6603407616931</v>
      </c>
      <c r="E321" s="14">
        <v>33963</v>
      </c>
      <c r="F321" s="18" t="s">
        <v>23</v>
      </c>
      <c r="G321" s="19">
        <v>4607.6603407616931</v>
      </c>
      <c r="H321" s="20" t="s">
        <v>24</v>
      </c>
      <c r="I321" s="3">
        <v>2303.8301703808465</v>
      </c>
      <c r="J321" s="18" t="s">
        <v>25</v>
      </c>
      <c r="K321" s="3">
        <v>1612.6811192665925</v>
      </c>
      <c r="L321" s="21" t="s">
        <v>26</v>
      </c>
      <c r="M321" s="22">
        <v>921.53206815233864</v>
      </c>
      <c r="N321" s="18" t="s">
        <v>27</v>
      </c>
      <c r="O321" s="3">
        <v>1843.0641363046773</v>
      </c>
      <c r="P321" s="3" t="s">
        <v>28</v>
      </c>
      <c r="Q321" s="3">
        <v>921.53206815233864</v>
      </c>
      <c r="R321" s="3" t="s">
        <v>29</v>
      </c>
      <c r="S321" s="3">
        <v>225.72</v>
      </c>
      <c r="T321" s="3" t="s">
        <v>30</v>
      </c>
      <c r="U321" s="3">
        <v>528.46</v>
      </c>
      <c r="V321" s="3">
        <v>17572.140243780181</v>
      </c>
    </row>
    <row r="322" spans="1:22" ht="15" customHeight="1">
      <c r="A322" s="5" t="s">
        <v>64</v>
      </c>
      <c r="B322" s="12" t="s">
        <v>44</v>
      </c>
      <c r="C322" s="13" t="s">
        <v>22</v>
      </c>
      <c r="D322" s="16">
        <v>4838.0580208566544</v>
      </c>
      <c r="E322" s="14">
        <v>33963</v>
      </c>
      <c r="F322" s="18" t="s">
        <v>23</v>
      </c>
      <c r="G322" s="19">
        <v>4838.0580208566544</v>
      </c>
      <c r="H322" s="20" t="s">
        <v>24</v>
      </c>
      <c r="I322" s="3">
        <v>2419.0290104283272</v>
      </c>
      <c r="J322" s="18" t="s">
        <v>25</v>
      </c>
      <c r="K322" s="3">
        <v>1693.320307299829</v>
      </c>
      <c r="L322" s="21" t="s">
        <v>26</v>
      </c>
      <c r="M322" s="22">
        <v>967.6116041713309</v>
      </c>
      <c r="N322" s="18" t="s">
        <v>27</v>
      </c>
      <c r="O322" s="3">
        <v>1935.2232083426618</v>
      </c>
      <c r="P322" s="3" t="s">
        <v>28</v>
      </c>
      <c r="Q322" s="3">
        <v>967.6116041713309</v>
      </c>
      <c r="R322" s="3" t="s">
        <v>29</v>
      </c>
      <c r="S322" s="3">
        <v>225.72</v>
      </c>
      <c r="T322" s="3" t="s">
        <v>30</v>
      </c>
      <c r="U322" s="3">
        <v>528.46</v>
      </c>
      <c r="V322" s="3">
        <v>18413.091776126788</v>
      </c>
    </row>
    <row r="323" spans="1:22" ht="15" customHeight="1">
      <c r="A323" s="5" t="s">
        <v>64</v>
      </c>
      <c r="B323" s="12" t="s">
        <v>45</v>
      </c>
      <c r="C323" s="13" t="s">
        <v>22</v>
      </c>
      <c r="D323" s="16">
        <v>5079.9280766520833</v>
      </c>
      <c r="E323" s="14">
        <v>33963</v>
      </c>
      <c r="F323" s="18" t="s">
        <v>23</v>
      </c>
      <c r="G323" s="19">
        <v>5079.9280766520833</v>
      </c>
      <c r="H323" s="20" t="s">
        <v>24</v>
      </c>
      <c r="I323" s="3">
        <v>2539.9640383260416</v>
      </c>
      <c r="J323" s="18" t="s">
        <v>25</v>
      </c>
      <c r="K323" s="3">
        <v>1777.974826828229</v>
      </c>
      <c r="L323" s="21" t="s">
        <v>26</v>
      </c>
      <c r="M323" s="22">
        <v>1015.9856153304167</v>
      </c>
      <c r="N323" s="18" t="s">
        <v>27</v>
      </c>
      <c r="O323" s="3">
        <v>2031.9712306608335</v>
      </c>
      <c r="P323" s="3" t="s">
        <v>28</v>
      </c>
      <c r="Q323" s="3">
        <v>1015.9856153304167</v>
      </c>
      <c r="R323" s="3" t="s">
        <v>29</v>
      </c>
      <c r="S323" s="3">
        <v>225.72</v>
      </c>
      <c r="T323" s="3" t="s">
        <v>30</v>
      </c>
      <c r="U323" s="3">
        <v>528.46</v>
      </c>
      <c r="V323" s="3">
        <v>19295.917479780106</v>
      </c>
    </row>
    <row r="324" spans="1:22" ht="15" customHeight="1">
      <c r="A324" s="5" t="s">
        <v>64</v>
      </c>
      <c r="B324" s="12" t="s">
        <v>46</v>
      </c>
      <c r="C324" s="13" t="s">
        <v>22</v>
      </c>
      <c r="D324" s="16">
        <v>5333.9274130960621</v>
      </c>
      <c r="E324" s="14">
        <v>33963</v>
      </c>
      <c r="F324" s="18" t="s">
        <v>23</v>
      </c>
      <c r="G324" s="19">
        <v>5333.9274130960621</v>
      </c>
      <c r="H324" s="20" t="s">
        <v>24</v>
      </c>
      <c r="I324" s="3">
        <v>2666.963706548031</v>
      </c>
      <c r="J324" s="18" t="s">
        <v>25</v>
      </c>
      <c r="K324" s="3">
        <v>1866.8745945836215</v>
      </c>
      <c r="L324" s="21" t="s">
        <v>26</v>
      </c>
      <c r="M324" s="22">
        <v>1066.7854826192124</v>
      </c>
      <c r="N324" s="18" t="s">
        <v>27</v>
      </c>
      <c r="O324" s="3">
        <v>2133.5709652384248</v>
      </c>
      <c r="P324" s="3" t="s">
        <v>28</v>
      </c>
      <c r="Q324" s="3">
        <v>1066.7854826192124</v>
      </c>
      <c r="R324" s="3" t="s">
        <v>29</v>
      </c>
      <c r="S324" s="3">
        <v>225.72</v>
      </c>
      <c r="T324" s="3" t="s">
        <v>30</v>
      </c>
      <c r="U324" s="3">
        <v>528.46</v>
      </c>
      <c r="V324" s="3">
        <v>20223.015057800629</v>
      </c>
    </row>
    <row r="325" spans="1:22" ht="15" customHeight="1">
      <c r="A325" s="5" t="s">
        <v>65</v>
      </c>
      <c r="B325" s="12" t="s">
        <v>66</v>
      </c>
      <c r="C325" s="13" t="s">
        <v>22</v>
      </c>
      <c r="D325" s="16">
        <v>1525.5913592520815</v>
      </c>
      <c r="E325" s="14">
        <v>33963</v>
      </c>
      <c r="F325" s="18" t="s">
        <v>23</v>
      </c>
      <c r="G325" s="19">
        <v>1525.5913592520815</v>
      </c>
      <c r="H325" s="20" t="s">
        <v>24</v>
      </c>
      <c r="I325" s="3">
        <v>762.79567962604074</v>
      </c>
      <c r="J325" s="18" t="s">
        <v>25</v>
      </c>
      <c r="K325" s="3">
        <v>533.95697573822849</v>
      </c>
      <c r="L325" s="21" t="s">
        <v>26</v>
      </c>
      <c r="M325" s="22">
        <v>305.11827185041631</v>
      </c>
      <c r="N325" s="18" t="s">
        <v>27</v>
      </c>
      <c r="O325" s="3">
        <v>610.23654370083261</v>
      </c>
      <c r="P325" s="3" t="s">
        <v>28</v>
      </c>
      <c r="Q325" s="3">
        <v>305.11827185041631</v>
      </c>
      <c r="R325" s="3" t="s">
        <v>29</v>
      </c>
      <c r="S325" s="3">
        <v>225.72</v>
      </c>
      <c r="T325" s="3" t="s">
        <v>30</v>
      </c>
      <c r="U325" s="3">
        <v>528.46</v>
      </c>
      <c r="V325" s="3">
        <v>6322.5884612700975</v>
      </c>
    </row>
    <row r="326" spans="1:22" ht="15" customHeight="1">
      <c r="A326" s="5" t="s">
        <v>65</v>
      </c>
      <c r="B326" s="12" t="s">
        <v>67</v>
      </c>
      <c r="C326" s="13" t="s">
        <v>22</v>
      </c>
      <c r="D326" s="16">
        <v>1601.8979072393386</v>
      </c>
      <c r="E326" s="14">
        <v>33963</v>
      </c>
      <c r="F326" s="18" t="s">
        <v>23</v>
      </c>
      <c r="G326" s="19">
        <v>1601.8979072393386</v>
      </c>
      <c r="H326" s="20" t="s">
        <v>24</v>
      </c>
      <c r="I326" s="3">
        <v>800.94895361966928</v>
      </c>
      <c r="J326" s="18" t="s">
        <v>25</v>
      </c>
      <c r="K326" s="3">
        <v>560.66426753376845</v>
      </c>
      <c r="L326" s="21" t="s">
        <v>26</v>
      </c>
      <c r="M326" s="22">
        <v>320.37958144786774</v>
      </c>
      <c r="N326" s="18" t="s">
        <v>27</v>
      </c>
      <c r="O326" s="3">
        <v>640.75916289573547</v>
      </c>
      <c r="P326" s="3" t="s">
        <v>28</v>
      </c>
      <c r="Q326" s="3">
        <v>320.37958144786774</v>
      </c>
      <c r="R326" s="3" t="s">
        <v>29</v>
      </c>
      <c r="S326" s="3">
        <v>225.72</v>
      </c>
      <c r="T326" s="3" t="s">
        <v>30</v>
      </c>
      <c r="U326" s="3">
        <v>528.46</v>
      </c>
      <c r="V326" s="3">
        <v>6601.1073614235866</v>
      </c>
    </row>
    <row r="327" spans="1:22" ht="15" customHeight="1">
      <c r="A327" s="5" t="s">
        <v>65</v>
      </c>
      <c r="B327" s="12" t="s">
        <v>68</v>
      </c>
      <c r="C327" s="13" t="s">
        <v>22</v>
      </c>
      <c r="D327" s="16">
        <v>1682.0168500145837</v>
      </c>
      <c r="E327" s="14">
        <v>33963</v>
      </c>
      <c r="F327" s="18" t="s">
        <v>23</v>
      </c>
      <c r="G327" s="19">
        <v>1682.0168500145837</v>
      </c>
      <c r="H327" s="20" t="s">
        <v>24</v>
      </c>
      <c r="I327" s="3">
        <v>841.00842500729186</v>
      </c>
      <c r="J327" s="18" t="s">
        <v>25</v>
      </c>
      <c r="K327" s="3">
        <v>588.7058975051043</v>
      </c>
      <c r="L327" s="21" t="s">
        <v>26</v>
      </c>
      <c r="M327" s="22">
        <v>336.40337000291674</v>
      </c>
      <c r="N327" s="18" t="s">
        <v>27</v>
      </c>
      <c r="O327" s="3">
        <v>672.80674000583349</v>
      </c>
      <c r="P327" s="3" t="s">
        <v>28</v>
      </c>
      <c r="Q327" s="3">
        <v>336.40337000291674</v>
      </c>
      <c r="R327" s="3" t="s">
        <v>29</v>
      </c>
      <c r="S327" s="3">
        <v>225.72</v>
      </c>
      <c r="T327" s="3" t="s">
        <v>30</v>
      </c>
      <c r="U327" s="3">
        <v>528.46</v>
      </c>
      <c r="V327" s="3">
        <v>6893.5415025532311</v>
      </c>
    </row>
    <row r="328" spans="1:22" ht="15" customHeight="1">
      <c r="A328" s="5" t="s">
        <v>65</v>
      </c>
      <c r="B328" s="12" t="s">
        <v>69</v>
      </c>
      <c r="C328" s="13" t="s">
        <v>22</v>
      </c>
      <c r="D328" s="16">
        <v>1766.1006833693355</v>
      </c>
      <c r="E328" s="14">
        <v>33963</v>
      </c>
      <c r="F328" s="18" t="s">
        <v>23</v>
      </c>
      <c r="G328" s="19">
        <v>1766.1006833693355</v>
      </c>
      <c r="H328" s="20" t="s">
        <v>24</v>
      </c>
      <c r="I328" s="3">
        <v>883.05034168466773</v>
      </c>
      <c r="J328" s="18" t="s">
        <v>25</v>
      </c>
      <c r="K328" s="3">
        <v>618.13523917926739</v>
      </c>
      <c r="L328" s="21" t="s">
        <v>26</v>
      </c>
      <c r="M328" s="22">
        <v>353.2201366738671</v>
      </c>
      <c r="N328" s="18" t="s">
        <v>27</v>
      </c>
      <c r="O328" s="3">
        <v>706.44027334773421</v>
      </c>
      <c r="P328" s="3" t="s">
        <v>28</v>
      </c>
      <c r="Q328" s="3">
        <v>353.2201366738671</v>
      </c>
      <c r="R328" s="3" t="s">
        <v>29</v>
      </c>
      <c r="S328" s="3">
        <v>225.72</v>
      </c>
      <c r="T328" s="3" t="s">
        <v>30</v>
      </c>
      <c r="U328" s="3">
        <v>528.46</v>
      </c>
      <c r="V328" s="3">
        <v>7200.4474942980751</v>
      </c>
    </row>
    <row r="329" spans="1:22" ht="15" customHeight="1">
      <c r="A329" s="5" t="s">
        <v>65</v>
      </c>
      <c r="B329" s="12" t="s">
        <v>70</v>
      </c>
      <c r="C329" s="13" t="s">
        <v>22</v>
      </c>
      <c r="D329" s="16">
        <v>1854.3840162136246</v>
      </c>
      <c r="E329" s="14">
        <v>33963</v>
      </c>
      <c r="F329" s="18" t="s">
        <v>23</v>
      </c>
      <c r="G329" s="19">
        <v>1854.3840162136246</v>
      </c>
      <c r="H329" s="20" t="s">
        <v>24</v>
      </c>
      <c r="I329" s="3">
        <v>927.1920081068123</v>
      </c>
      <c r="J329" s="18" t="s">
        <v>25</v>
      </c>
      <c r="K329" s="3">
        <v>649.03440567476855</v>
      </c>
      <c r="L329" s="21" t="s">
        <v>26</v>
      </c>
      <c r="M329" s="22">
        <v>370.87680324272492</v>
      </c>
      <c r="N329" s="18" t="s">
        <v>27</v>
      </c>
      <c r="O329" s="3">
        <v>741.75360648544984</v>
      </c>
      <c r="P329" s="3" t="s">
        <v>28</v>
      </c>
      <c r="Q329" s="3">
        <v>370.87680324272492</v>
      </c>
      <c r="R329" s="3" t="s">
        <v>29</v>
      </c>
      <c r="S329" s="3">
        <v>225.72</v>
      </c>
      <c r="T329" s="3" t="s">
        <v>30</v>
      </c>
      <c r="U329" s="3">
        <v>528.46</v>
      </c>
      <c r="V329" s="3">
        <v>7522.6816591797306</v>
      </c>
    </row>
    <row r="330" spans="1:22" ht="15" customHeight="1">
      <c r="A330" s="5" t="s">
        <v>65</v>
      </c>
      <c r="B330" s="12" t="s">
        <v>71</v>
      </c>
      <c r="C330" s="13" t="s">
        <v>22</v>
      </c>
      <c r="D330" s="16">
        <v>1947.1366487939852</v>
      </c>
      <c r="E330" s="14">
        <v>33963</v>
      </c>
      <c r="F330" s="18" t="s">
        <v>23</v>
      </c>
      <c r="G330" s="19">
        <v>1947.1366487939852</v>
      </c>
      <c r="H330" s="20" t="s">
        <v>24</v>
      </c>
      <c r="I330" s="3">
        <v>973.56832439699258</v>
      </c>
      <c r="J330" s="18" t="s">
        <v>25</v>
      </c>
      <c r="K330" s="3">
        <v>681.49782707789473</v>
      </c>
      <c r="L330" s="21" t="s">
        <v>26</v>
      </c>
      <c r="M330" s="22">
        <v>389.42732975879704</v>
      </c>
      <c r="N330" s="18" t="s">
        <v>27</v>
      </c>
      <c r="O330" s="3">
        <v>778.85465951759409</v>
      </c>
      <c r="P330" s="3" t="s">
        <v>28</v>
      </c>
      <c r="Q330" s="3">
        <v>389.42732975879704</v>
      </c>
      <c r="R330" s="3" t="s">
        <v>29</v>
      </c>
      <c r="S330" s="3">
        <v>225.72</v>
      </c>
      <c r="T330" s="3" t="s">
        <v>30</v>
      </c>
      <c r="U330" s="3">
        <v>528.46</v>
      </c>
      <c r="V330" s="3">
        <v>7861.2287680980462</v>
      </c>
    </row>
    <row r="331" spans="1:22" ht="15" customHeight="1">
      <c r="A331" s="5" t="s">
        <v>65</v>
      </c>
      <c r="B331" s="12" t="s">
        <v>72</v>
      </c>
      <c r="C331" s="13" t="s">
        <v>22</v>
      </c>
      <c r="D331" s="16">
        <v>2044.4993464564352</v>
      </c>
      <c r="E331" s="14">
        <v>33963</v>
      </c>
      <c r="F331" s="18" t="s">
        <v>23</v>
      </c>
      <c r="G331" s="19">
        <v>2044.4993464564352</v>
      </c>
      <c r="H331" s="20" t="s">
        <v>24</v>
      </c>
      <c r="I331" s="3">
        <v>1022.2496732282176</v>
      </c>
      <c r="J331" s="18" t="s">
        <v>25</v>
      </c>
      <c r="K331" s="3">
        <v>715.57477125975231</v>
      </c>
      <c r="L331" s="21" t="s">
        <v>26</v>
      </c>
      <c r="M331" s="22">
        <v>408.89986929128708</v>
      </c>
      <c r="N331" s="18" t="s">
        <v>27</v>
      </c>
      <c r="O331" s="3">
        <v>817.79973858257415</v>
      </c>
      <c r="P331" s="3" t="s">
        <v>28</v>
      </c>
      <c r="Q331" s="3">
        <v>408.89986929128708</v>
      </c>
      <c r="R331" s="3" t="s">
        <v>29</v>
      </c>
      <c r="S331" s="3">
        <v>225.72</v>
      </c>
      <c r="T331" s="3" t="s">
        <v>30</v>
      </c>
      <c r="U331" s="3">
        <v>528.46</v>
      </c>
      <c r="V331" s="3">
        <v>8216.6026145659889</v>
      </c>
    </row>
    <row r="332" spans="1:22" ht="15" customHeight="1">
      <c r="A332" s="5" t="s">
        <v>65</v>
      </c>
      <c r="B332" s="12" t="s">
        <v>73</v>
      </c>
      <c r="C332" s="13" t="s">
        <v>22</v>
      </c>
      <c r="D332" s="16">
        <v>2146.7301790020078</v>
      </c>
      <c r="E332" s="14">
        <v>33963</v>
      </c>
      <c r="F332" s="18" t="s">
        <v>23</v>
      </c>
      <c r="G332" s="19">
        <v>2146.7301790020078</v>
      </c>
      <c r="H332" s="20" t="s">
        <v>24</v>
      </c>
      <c r="I332" s="3">
        <v>1073.3650895010039</v>
      </c>
      <c r="J332" s="18" t="s">
        <v>25</v>
      </c>
      <c r="K332" s="3">
        <v>751.35556265070272</v>
      </c>
      <c r="L332" s="21" t="s">
        <v>26</v>
      </c>
      <c r="M332" s="22">
        <v>429.34603580040158</v>
      </c>
      <c r="N332" s="18" t="s">
        <v>27</v>
      </c>
      <c r="O332" s="3">
        <v>858.69207160080316</v>
      </c>
      <c r="P332" s="3" t="s">
        <v>28</v>
      </c>
      <c r="Q332" s="3">
        <v>429.34603580040158</v>
      </c>
      <c r="R332" s="3" t="s">
        <v>29</v>
      </c>
      <c r="S332" s="3">
        <v>225.72</v>
      </c>
      <c r="T332" s="3" t="s">
        <v>30</v>
      </c>
      <c r="U332" s="3">
        <v>528.46</v>
      </c>
      <c r="V332" s="3">
        <v>8589.7451533573294</v>
      </c>
    </row>
    <row r="333" spans="1:22" ht="15" customHeight="1">
      <c r="A333" s="5" t="s">
        <v>65</v>
      </c>
      <c r="B333" s="12" t="s">
        <v>74</v>
      </c>
      <c r="C333" s="13" t="s">
        <v>22</v>
      </c>
      <c r="D333" s="16">
        <v>2254.0637553407323</v>
      </c>
      <c r="E333" s="14">
        <v>33963</v>
      </c>
      <c r="F333" s="18" t="s">
        <v>23</v>
      </c>
      <c r="G333" s="19">
        <v>2254.0637553407323</v>
      </c>
      <c r="H333" s="20" t="s">
        <v>24</v>
      </c>
      <c r="I333" s="3">
        <v>1127.0318776703662</v>
      </c>
      <c r="J333" s="18" t="s">
        <v>25</v>
      </c>
      <c r="K333" s="3">
        <v>788.92231436925624</v>
      </c>
      <c r="L333" s="21" t="s">
        <v>26</v>
      </c>
      <c r="M333" s="22">
        <v>450.8127510681465</v>
      </c>
      <c r="N333" s="18" t="s">
        <v>27</v>
      </c>
      <c r="O333" s="3">
        <v>901.62550213629299</v>
      </c>
      <c r="P333" s="3" t="s">
        <v>28</v>
      </c>
      <c r="Q333" s="3">
        <v>450.8127510681465</v>
      </c>
      <c r="R333" s="3" t="s">
        <v>29</v>
      </c>
      <c r="S333" s="3">
        <v>225.72</v>
      </c>
      <c r="T333" s="3" t="s">
        <v>30</v>
      </c>
      <c r="U333" s="3">
        <v>528.46</v>
      </c>
      <c r="V333" s="3">
        <v>8981.5127069936716</v>
      </c>
    </row>
    <row r="334" spans="1:22" ht="15" customHeight="1">
      <c r="A334" s="5" t="s">
        <v>65</v>
      </c>
      <c r="B334" s="12" t="s">
        <v>75</v>
      </c>
      <c r="C334" s="13" t="s">
        <v>22</v>
      </c>
      <c r="D334" s="16">
        <v>2366.7346843826408</v>
      </c>
      <c r="E334" s="14">
        <v>33963</v>
      </c>
      <c r="F334" s="18" t="s">
        <v>23</v>
      </c>
      <c r="G334" s="19">
        <v>2366.7346843826408</v>
      </c>
      <c r="H334" s="20" t="s">
        <v>24</v>
      </c>
      <c r="I334" s="3">
        <v>1183.3673421913204</v>
      </c>
      <c r="J334" s="18" t="s">
        <v>25</v>
      </c>
      <c r="K334" s="3">
        <v>828.35713953392428</v>
      </c>
      <c r="L334" s="21" t="s">
        <v>26</v>
      </c>
      <c r="M334" s="22">
        <v>473.34693687652816</v>
      </c>
      <c r="N334" s="18" t="s">
        <v>27</v>
      </c>
      <c r="O334" s="3">
        <v>946.69387375305632</v>
      </c>
      <c r="P334" s="3" t="s">
        <v>28</v>
      </c>
      <c r="Q334" s="3">
        <v>473.34693687652816</v>
      </c>
      <c r="R334" s="3" t="s">
        <v>29</v>
      </c>
      <c r="S334" s="3">
        <v>225.72</v>
      </c>
      <c r="T334" s="3" t="s">
        <v>30</v>
      </c>
      <c r="U334" s="3">
        <v>528.46</v>
      </c>
      <c r="V334" s="3">
        <v>9392.7615979966395</v>
      </c>
    </row>
    <row r="335" spans="1:22" ht="15" customHeight="1">
      <c r="A335" s="5" t="s">
        <v>65</v>
      </c>
      <c r="B335" s="12" t="s">
        <v>76</v>
      </c>
      <c r="C335" s="13" t="s">
        <v>22</v>
      </c>
      <c r="D335" s="16">
        <v>2485.1066099382774</v>
      </c>
      <c r="E335" s="14">
        <v>33963</v>
      </c>
      <c r="F335" s="18" t="s">
        <v>23</v>
      </c>
      <c r="G335" s="19">
        <v>2485.1066099382774</v>
      </c>
      <c r="H335" s="20" t="s">
        <v>24</v>
      </c>
      <c r="I335" s="3">
        <v>1242.5533049691387</v>
      </c>
      <c r="J335" s="18" t="s">
        <v>25</v>
      </c>
      <c r="K335" s="3">
        <v>869.7873134783971</v>
      </c>
      <c r="L335" s="21" t="s">
        <v>26</v>
      </c>
      <c r="M335" s="22">
        <v>497.02132198765548</v>
      </c>
      <c r="N335" s="18" t="s">
        <v>27</v>
      </c>
      <c r="O335" s="3">
        <v>994.04264397531097</v>
      </c>
      <c r="P335" s="3" t="s">
        <v>28</v>
      </c>
      <c r="Q335" s="3">
        <v>497.02132198765548</v>
      </c>
      <c r="R335" s="3" t="s">
        <v>29</v>
      </c>
      <c r="S335" s="3">
        <v>225.72</v>
      </c>
      <c r="T335" s="3" t="s">
        <v>30</v>
      </c>
      <c r="U335" s="3">
        <v>528.46</v>
      </c>
      <c r="V335" s="3">
        <v>9824.8191262747096</v>
      </c>
    </row>
    <row r="336" spans="1:22" ht="15" customHeight="1">
      <c r="A336" s="5" t="s">
        <v>65</v>
      </c>
      <c r="B336" s="12" t="s">
        <v>77</v>
      </c>
      <c r="C336" s="13" t="s">
        <v>22</v>
      </c>
      <c r="D336" s="16">
        <v>2609.3554886901643</v>
      </c>
      <c r="E336" s="14">
        <v>33963</v>
      </c>
      <c r="F336" s="18" t="s">
        <v>23</v>
      </c>
      <c r="G336" s="19">
        <v>2609.3554886901643</v>
      </c>
      <c r="H336" s="20" t="s">
        <v>24</v>
      </c>
      <c r="I336" s="3">
        <v>1304.6777443450821</v>
      </c>
      <c r="J336" s="18" t="s">
        <v>25</v>
      </c>
      <c r="K336" s="3">
        <v>913.27442104155739</v>
      </c>
      <c r="L336" s="21" t="s">
        <v>26</v>
      </c>
      <c r="M336" s="22">
        <v>521.87109773803286</v>
      </c>
      <c r="N336" s="18" t="s">
        <v>27</v>
      </c>
      <c r="O336" s="3">
        <v>1043.7421954760657</v>
      </c>
      <c r="P336" s="3" t="s">
        <v>28</v>
      </c>
      <c r="Q336" s="3">
        <v>521.87109773803286</v>
      </c>
      <c r="R336" s="3" t="s">
        <v>29</v>
      </c>
      <c r="S336" s="3">
        <v>225.72</v>
      </c>
      <c r="T336" s="3" t="s">
        <v>30</v>
      </c>
      <c r="U336" s="3">
        <v>528.46</v>
      </c>
      <c r="V336" s="3">
        <v>10278.327533719101</v>
      </c>
    </row>
    <row r="337" spans="1:22" ht="15" customHeight="1">
      <c r="A337" s="5" t="s">
        <v>65</v>
      </c>
      <c r="B337" s="12" t="s">
        <v>78</v>
      </c>
      <c r="C337" s="13" t="s">
        <v>22</v>
      </c>
      <c r="D337" s="16">
        <v>2739.8215035578478</v>
      </c>
      <c r="E337" s="14">
        <v>33963</v>
      </c>
      <c r="F337" s="18" t="s">
        <v>23</v>
      </c>
      <c r="G337" s="19">
        <v>2739.8215035578478</v>
      </c>
      <c r="H337" s="20" t="s">
        <v>24</v>
      </c>
      <c r="I337" s="3">
        <v>1369.9107517789239</v>
      </c>
      <c r="J337" s="18" t="s">
        <v>25</v>
      </c>
      <c r="K337" s="3">
        <v>958.93752624524666</v>
      </c>
      <c r="L337" s="21" t="s">
        <v>26</v>
      </c>
      <c r="M337" s="22">
        <v>547.96430071156954</v>
      </c>
      <c r="N337" s="18" t="s">
        <v>27</v>
      </c>
      <c r="O337" s="3">
        <v>1095.9286014231391</v>
      </c>
      <c r="P337" s="3" t="s">
        <v>28</v>
      </c>
      <c r="Q337" s="3">
        <v>547.96430071156954</v>
      </c>
      <c r="R337" s="3" t="s">
        <v>29</v>
      </c>
      <c r="S337" s="3">
        <v>225.72</v>
      </c>
      <c r="T337" s="3" t="s">
        <v>30</v>
      </c>
      <c r="U337" s="3">
        <v>528.46</v>
      </c>
      <c r="V337" s="3">
        <v>10754.528487986143</v>
      </c>
    </row>
    <row r="338" spans="1:22" ht="15" customHeight="1">
      <c r="A338" s="5" t="s">
        <v>65</v>
      </c>
      <c r="B338" s="12" t="s">
        <v>79</v>
      </c>
      <c r="C338" s="13" t="s">
        <v>22</v>
      </c>
      <c r="D338" s="16">
        <v>2876.7979156788638</v>
      </c>
      <c r="E338" s="14">
        <v>33963</v>
      </c>
      <c r="F338" s="18" t="s">
        <v>23</v>
      </c>
      <c r="G338" s="19">
        <v>2876.7979156788638</v>
      </c>
      <c r="H338" s="20" t="s">
        <v>24</v>
      </c>
      <c r="I338" s="3">
        <v>1438.3989578394319</v>
      </c>
      <c r="J338" s="18" t="s">
        <v>25</v>
      </c>
      <c r="K338" s="3">
        <v>1006.8792704876023</v>
      </c>
      <c r="L338" s="21" t="s">
        <v>26</v>
      </c>
      <c r="M338" s="22">
        <v>575.35958313577282</v>
      </c>
      <c r="N338" s="18" t="s">
        <v>27</v>
      </c>
      <c r="O338" s="3">
        <v>1150.7191662715456</v>
      </c>
      <c r="P338" s="3" t="s">
        <v>28</v>
      </c>
      <c r="Q338" s="3">
        <v>575.35958313577282</v>
      </c>
      <c r="R338" s="3" t="s">
        <v>29</v>
      </c>
      <c r="S338" s="3">
        <v>225.72</v>
      </c>
      <c r="T338" s="3" t="s">
        <v>30</v>
      </c>
      <c r="U338" s="3">
        <v>528.46</v>
      </c>
      <c r="V338" s="3">
        <v>11254.49239222785</v>
      </c>
    </row>
    <row r="339" spans="1:22" ht="15" customHeight="1">
      <c r="A339" s="5" t="s">
        <v>65</v>
      </c>
      <c r="B339" s="12" t="s">
        <v>80</v>
      </c>
      <c r="C339" s="13" t="s">
        <v>22</v>
      </c>
      <c r="D339" s="16">
        <v>3020.6483688637577</v>
      </c>
      <c r="E339" s="14">
        <v>33963</v>
      </c>
      <c r="F339" s="18" t="s">
        <v>23</v>
      </c>
      <c r="G339" s="19">
        <v>3020.6483688637577</v>
      </c>
      <c r="H339" s="20" t="s">
        <v>24</v>
      </c>
      <c r="I339" s="3">
        <v>1510.3241844318788</v>
      </c>
      <c r="J339" s="18" t="s">
        <v>25</v>
      </c>
      <c r="K339" s="3">
        <v>1057.2269291023151</v>
      </c>
      <c r="L339" s="21" t="s">
        <v>26</v>
      </c>
      <c r="M339" s="22">
        <v>604.12967377275152</v>
      </c>
      <c r="N339" s="18" t="s">
        <v>27</v>
      </c>
      <c r="O339" s="3">
        <v>1208.259347545503</v>
      </c>
      <c r="P339" s="3" t="s">
        <v>28</v>
      </c>
      <c r="Q339" s="3">
        <v>604.12967377275152</v>
      </c>
      <c r="R339" s="3" t="s">
        <v>29</v>
      </c>
      <c r="S339" s="3">
        <v>225.72</v>
      </c>
      <c r="T339" s="3" t="s">
        <v>30</v>
      </c>
      <c r="U339" s="3">
        <v>528.46</v>
      </c>
      <c r="V339" s="3">
        <v>11779.546546352714</v>
      </c>
    </row>
    <row r="340" spans="1:22" ht="15" customHeight="1">
      <c r="A340" s="5" t="s">
        <v>65</v>
      </c>
      <c r="B340" s="12" t="s">
        <v>81</v>
      </c>
      <c r="C340" s="13" t="s">
        <v>22</v>
      </c>
      <c r="D340" s="16">
        <v>3171.7247764775771</v>
      </c>
      <c r="E340" s="14">
        <v>33963</v>
      </c>
      <c r="F340" s="18" t="s">
        <v>23</v>
      </c>
      <c r="G340" s="19">
        <v>3171.7247764775771</v>
      </c>
      <c r="H340" s="20" t="s">
        <v>24</v>
      </c>
      <c r="I340" s="3">
        <v>1585.8623882387885</v>
      </c>
      <c r="J340" s="18" t="s">
        <v>25</v>
      </c>
      <c r="K340" s="3">
        <v>1110.1036717671518</v>
      </c>
      <c r="L340" s="21" t="s">
        <v>26</v>
      </c>
      <c r="M340" s="22">
        <v>634.34495529551543</v>
      </c>
      <c r="N340" s="18" t="s">
        <v>27</v>
      </c>
      <c r="O340" s="3">
        <v>1268.6899105910309</v>
      </c>
      <c r="P340" s="3" t="s">
        <v>28</v>
      </c>
      <c r="Q340" s="3">
        <v>634.34495529551543</v>
      </c>
      <c r="R340" s="3" t="s">
        <v>29</v>
      </c>
      <c r="S340" s="3">
        <v>225.72</v>
      </c>
      <c r="T340" s="3" t="s">
        <v>30</v>
      </c>
      <c r="U340" s="3">
        <v>528.46</v>
      </c>
      <c r="V340" s="3">
        <v>12330.975434143154</v>
      </c>
    </row>
    <row r="341" spans="1:22" ht="15" customHeight="1">
      <c r="A341" s="5" t="s">
        <v>65</v>
      </c>
      <c r="B341" s="12" t="s">
        <v>82</v>
      </c>
      <c r="C341" s="13" t="s">
        <v>22</v>
      </c>
      <c r="D341" s="16">
        <v>3330.2734778758504</v>
      </c>
      <c r="E341" s="14">
        <v>33963</v>
      </c>
      <c r="F341" s="18" t="s">
        <v>23</v>
      </c>
      <c r="G341" s="19">
        <v>3330.2734778758504</v>
      </c>
      <c r="H341" s="20" t="s">
        <v>24</v>
      </c>
      <c r="I341" s="3">
        <v>1665.1367389379252</v>
      </c>
      <c r="J341" s="18" t="s">
        <v>25</v>
      </c>
      <c r="K341" s="3">
        <v>1165.5957172565475</v>
      </c>
      <c r="L341" s="21" t="s">
        <v>26</v>
      </c>
      <c r="M341" s="22">
        <v>666.05469557517017</v>
      </c>
      <c r="N341" s="18" t="s">
        <v>27</v>
      </c>
      <c r="O341" s="3">
        <v>1332.1093911503403</v>
      </c>
      <c r="P341" s="3" t="s">
        <v>28</v>
      </c>
      <c r="Q341" s="3">
        <v>666.05469557517017</v>
      </c>
      <c r="R341" s="3" t="s">
        <v>29</v>
      </c>
      <c r="S341" s="3">
        <v>225.72</v>
      </c>
      <c r="T341" s="3" t="s">
        <v>30</v>
      </c>
      <c r="U341" s="3">
        <v>528.46</v>
      </c>
      <c r="V341" s="3">
        <v>12909.678194246855</v>
      </c>
    </row>
    <row r="342" spans="1:22" ht="15" customHeight="1">
      <c r="A342" s="5" t="s">
        <v>83</v>
      </c>
      <c r="B342" s="12" t="s">
        <v>66</v>
      </c>
      <c r="C342" s="13" t="s">
        <v>22</v>
      </c>
      <c r="D342" s="16">
        <v>1525.59</v>
      </c>
      <c r="E342" s="14">
        <v>33963</v>
      </c>
      <c r="F342" s="18" t="s">
        <v>23</v>
      </c>
      <c r="G342" s="19">
        <v>1525.59</v>
      </c>
      <c r="H342" s="20" t="s">
        <v>24</v>
      </c>
      <c r="I342" s="3">
        <v>762.79499999999996</v>
      </c>
      <c r="J342" s="18" t="s">
        <v>25</v>
      </c>
      <c r="K342" s="3">
        <v>533.95649999999989</v>
      </c>
      <c r="L342" s="21" t="s">
        <v>26</v>
      </c>
      <c r="M342" s="22">
        <v>305.11799999999999</v>
      </c>
      <c r="N342" s="18" t="s">
        <v>27</v>
      </c>
      <c r="O342" s="3">
        <v>610.23599999999999</v>
      </c>
      <c r="P342" s="3" t="s">
        <v>28</v>
      </c>
      <c r="Q342" s="3">
        <v>305.11799999999999</v>
      </c>
      <c r="R342" s="3" t="s">
        <v>29</v>
      </c>
      <c r="S342" s="3">
        <v>225.72</v>
      </c>
      <c r="T342" s="3" t="s">
        <v>30</v>
      </c>
      <c r="U342" s="3">
        <v>528.46</v>
      </c>
      <c r="V342" s="3">
        <v>6322.5835000000006</v>
      </c>
    </row>
    <row r="343" spans="1:22" ht="15" customHeight="1">
      <c r="A343" s="5" t="s">
        <v>83</v>
      </c>
      <c r="B343" s="12" t="s">
        <v>67</v>
      </c>
      <c r="C343" s="13" t="s">
        <v>22</v>
      </c>
      <c r="D343" s="16">
        <v>1601.9</v>
      </c>
      <c r="E343" s="14">
        <v>33963</v>
      </c>
      <c r="F343" s="18" t="s">
        <v>23</v>
      </c>
      <c r="G343" s="19">
        <v>1601.9</v>
      </c>
      <c r="H343" s="20" t="s">
        <v>24</v>
      </c>
      <c r="I343" s="3">
        <v>800.95</v>
      </c>
      <c r="J343" s="18" t="s">
        <v>25</v>
      </c>
      <c r="K343" s="3">
        <v>560.66499999999996</v>
      </c>
      <c r="L343" s="21" t="s">
        <v>26</v>
      </c>
      <c r="M343" s="22">
        <v>320.38000000000005</v>
      </c>
      <c r="N343" s="18" t="s">
        <v>27</v>
      </c>
      <c r="O343" s="3">
        <v>640.7600000000001</v>
      </c>
      <c r="P343" s="3" t="s">
        <v>28</v>
      </c>
      <c r="Q343" s="3">
        <v>320.38000000000005</v>
      </c>
      <c r="R343" s="3" t="s">
        <v>29</v>
      </c>
      <c r="S343" s="3">
        <v>225.72</v>
      </c>
      <c r="T343" s="3" t="s">
        <v>30</v>
      </c>
      <c r="U343" s="3">
        <v>528.46</v>
      </c>
      <c r="V343" s="3">
        <v>6601.1150000000007</v>
      </c>
    </row>
    <row r="344" spans="1:22" ht="15" customHeight="1">
      <c r="A344" s="5" t="s">
        <v>83</v>
      </c>
      <c r="B344" s="12" t="s">
        <v>68</v>
      </c>
      <c r="C344" s="13" t="s">
        <v>22</v>
      </c>
      <c r="D344" s="16">
        <v>1682.02</v>
      </c>
      <c r="E344" s="14">
        <v>33963</v>
      </c>
      <c r="F344" s="18" t="s">
        <v>23</v>
      </c>
      <c r="G344" s="19">
        <v>1682.02</v>
      </c>
      <c r="H344" s="20" t="s">
        <v>24</v>
      </c>
      <c r="I344" s="3">
        <v>841.01</v>
      </c>
      <c r="J344" s="18" t="s">
        <v>25</v>
      </c>
      <c r="K344" s="3">
        <v>588.70699999999999</v>
      </c>
      <c r="L344" s="21" t="s">
        <v>26</v>
      </c>
      <c r="M344" s="22">
        <v>336.404</v>
      </c>
      <c r="N344" s="18" t="s">
        <v>27</v>
      </c>
      <c r="O344" s="3">
        <v>672.80799999999999</v>
      </c>
      <c r="P344" s="3" t="s">
        <v>28</v>
      </c>
      <c r="Q344" s="3">
        <v>336.404</v>
      </c>
      <c r="R344" s="3" t="s">
        <v>29</v>
      </c>
      <c r="S344" s="3">
        <v>225.72</v>
      </c>
      <c r="T344" s="3" t="s">
        <v>30</v>
      </c>
      <c r="U344" s="3">
        <v>528.46</v>
      </c>
      <c r="V344" s="3">
        <v>6893.5529999999999</v>
      </c>
    </row>
    <row r="345" spans="1:22" ht="15" customHeight="1">
      <c r="A345" s="5" t="s">
        <v>83</v>
      </c>
      <c r="B345" s="12" t="s">
        <v>69</v>
      </c>
      <c r="C345" s="13" t="s">
        <v>22</v>
      </c>
      <c r="D345" s="16">
        <v>1766.1</v>
      </c>
      <c r="E345" s="14">
        <v>33963</v>
      </c>
      <c r="F345" s="18" t="s">
        <v>23</v>
      </c>
      <c r="G345" s="19">
        <v>1766.1</v>
      </c>
      <c r="H345" s="20" t="s">
        <v>24</v>
      </c>
      <c r="I345" s="3">
        <v>883.05</v>
      </c>
      <c r="J345" s="18" t="s">
        <v>25</v>
      </c>
      <c r="K345" s="3">
        <v>618.13499999999988</v>
      </c>
      <c r="L345" s="21" t="s">
        <v>26</v>
      </c>
      <c r="M345" s="22">
        <v>353.22</v>
      </c>
      <c r="N345" s="18" t="s">
        <v>27</v>
      </c>
      <c r="O345" s="3">
        <v>706.44</v>
      </c>
      <c r="P345" s="3" t="s">
        <v>28</v>
      </c>
      <c r="Q345" s="3">
        <v>353.22</v>
      </c>
      <c r="R345" s="3" t="s">
        <v>29</v>
      </c>
      <c r="S345" s="3">
        <v>225.72</v>
      </c>
      <c r="T345" s="3" t="s">
        <v>30</v>
      </c>
      <c r="U345" s="3">
        <v>528.46</v>
      </c>
      <c r="V345" s="3">
        <v>7200.4450000000006</v>
      </c>
    </row>
    <row r="346" spans="1:22" ht="15" customHeight="1">
      <c r="A346" s="5" t="s">
        <v>83</v>
      </c>
      <c r="B346" s="12" t="s">
        <v>70</v>
      </c>
      <c r="C346" s="13" t="s">
        <v>22</v>
      </c>
      <c r="D346" s="16">
        <v>1854.38</v>
      </c>
      <c r="E346" s="14">
        <v>33963</v>
      </c>
      <c r="F346" s="18" t="s">
        <v>23</v>
      </c>
      <c r="G346" s="19">
        <v>1854.38</v>
      </c>
      <c r="H346" s="20" t="s">
        <v>24</v>
      </c>
      <c r="I346" s="3">
        <v>927.19</v>
      </c>
      <c r="J346" s="18" t="s">
        <v>25</v>
      </c>
      <c r="K346" s="3">
        <v>649.03300000000002</v>
      </c>
      <c r="L346" s="21" t="s">
        <v>26</v>
      </c>
      <c r="M346" s="22">
        <v>370.87600000000003</v>
      </c>
      <c r="N346" s="18" t="s">
        <v>27</v>
      </c>
      <c r="O346" s="3">
        <v>741.75200000000007</v>
      </c>
      <c r="P346" s="3" t="s">
        <v>28</v>
      </c>
      <c r="Q346" s="3">
        <v>370.87600000000003</v>
      </c>
      <c r="R346" s="3" t="s">
        <v>29</v>
      </c>
      <c r="S346" s="3">
        <v>225.72</v>
      </c>
      <c r="T346" s="3" t="s">
        <v>30</v>
      </c>
      <c r="U346" s="3">
        <v>528.46</v>
      </c>
      <c r="V346" s="3">
        <v>7522.6670000000022</v>
      </c>
    </row>
    <row r="347" spans="1:22" ht="15" customHeight="1">
      <c r="A347" s="5" t="s">
        <v>83</v>
      </c>
      <c r="B347" s="12" t="s">
        <v>71</v>
      </c>
      <c r="C347" s="13" t="s">
        <v>22</v>
      </c>
      <c r="D347" s="16">
        <v>1947.14</v>
      </c>
      <c r="E347" s="14">
        <v>33963</v>
      </c>
      <c r="F347" s="18" t="s">
        <v>23</v>
      </c>
      <c r="G347" s="19">
        <v>1947.14</v>
      </c>
      <c r="H347" s="20" t="s">
        <v>24</v>
      </c>
      <c r="I347" s="3">
        <v>973.57</v>
      </c>
      <c r="J347" s="18" t="s">
        <v>25</v>
      </c>
      <c r="K347" s="3">
        <v>681.49900000000002</v>
      </c>
      <c r="L347" s="21" t="s">
        <v>26</v>
      </c>
      <c r="M347" s="22">
        <v>389.42800000000005</v>
      </c>
      <c r="N347" s="18" t="s">
        <v>27</v>
      </c>
      <c r="O347" s="3">
        <v>778.85600000000011</v>
      </c>
      <c r="P347" s="3" t="s">
        <v>28</v>
      </c>
      <c r="Q347" s="3">
        <v>389.42800000000005</v>
      </c>
      <c r="R347" s="3" t="s">
        <v>29</v>
      </c>
      <c r="S347" s="3">
        <v>225.72</v>
      </c>
      <c r="T347" s="3" t="s">
        <v>30</v>
      </c>
      <c r="U347" s="3">
        <v>528.46</v>
      </c>
      <c r="V347" s="3">
        <v>7861.241</v>
      </c>
    </row>
    <row r="348" spans="1:22" ht="15" customHeight="1">
      <c r="A348" s="5" t="s">
        <v>83</v>
      </c>
      <c r="B348" s="12" t="s">
        <v>72</v>
      </c>
      <c r="C348" s="13" t="s">
        <v>22</v>
      </c>
      <c r="D348" s="16">
        <v>2044.5</v>
      </c>
      <c r="E348" s="14">
        <v>33963</v>
      </c>
      <c r="F348" s="18" t="s">
        <v>23</v>
      </c>
      <c r="G348" s="19">
        <v>2044.5</v>
      </c>
      <c r="H348" s="20" t="s">
        <v>24</v>
      </c>
      <c r="I348" s="3">
        <v>1022.25</v>
      </c>
      <c r="J348" s="18" t="s">
        <v>25</v>
      </c>
      <c r="K348" s="3">
        <v>715.57499999999993</v>
      </c>
      <c r="L348" s="21" t="s">
        <v>26</v>
      </c>
      <c r="M348" s="22">
        <v>408.90000000000003</v>
      </c>
      <c r="N348" s="18" t="s">
        <v>27</v>
      </c>
      <c r="O348" s="3">
        <v>817.80000000000007</v>
      </c>
      <c r="P348" s="3" t="s">
        <v>28</v>
      </c>
      <c r="Q348" s="3">
        <v>408.90000000000003</v>
      </c>
      <c r="R348" s="3" t="s">
        <v>29</v>
      </c>
      <c r="S348" s="3">
        <v>225.72</v>
      </c>
      <c r="T348" s="3" t="s">
        <v>30</v>
      </c>
      <c r="U348" s="3">
        <v>528.46</v>
      </c>
      <c r="V348" s="3">
        <v>8216.6049999999996</v>
      </c>
    </row>
    <row r="349" spans="1:22" ht="15" customHeight="1">
      <c r="A349" s="5" t="s">
        <v>83</v>
      </c>
      <c r="B349" s="12" t="s">
        <v>73</v>
      </c>
      <c r="C349" s="13" t="s">
        <v>22</v>
      </c>
      <c r="D349" s="16">
        <v>2146.73</v>
      </c>
      <c r="E349" s="14">
        <v>33963</v>
      </c>
      <c r="F349" s="18" t="s">
        <v>23</v>
      </c>
      <c r="G349" s="19">
        <v>2146.73</v>
      </c>
      <c r="H349" s="20" t="s">
        <v>24</v>
      </c>
      <c r="I349" s="3">
        <v>1073.365</v>
      </c>
      <c r="J349" s="18" t="s">
        <v>25</v>
      </c>
      <c r="K349" s="3">
        <v>751.35550000000001</v>
      </c>
      <c r="L349" s="21" t="s">
        <v>26</v>
      </c>
      <c r="M349" s="22">
        <v>429.346</v>
      </c>
      <c r="N349" s="18" t="s">
        <v>27</v>
      </c>
      <c r="O349" s="3">
        <v>858.69200000000001</v>
      </c>
      <c r="P349" s="3" t="s">
        <v>28</v>
      </c>
      <c r="Q349" s="3">
        <v>429.346</v>
      </c>
      <c r="R349" s="3" t="s">
        <v>29</v>
      </c>
      <c r="S349" s="3">
        <v>225.72</v>
      </c>
      <c r="T349" s="3" t="s">
        <v>30</v>
      </c>
      <c r="U349" s="3">
        <v>528.46</v>
      </c>
      <c r="V349" s="3">
        <v>8589.7445000000007</v>
      </c>
    </row>
    <row r="350" spans="1:22" ht="15" customHeight="1">
      <c r="A350" s="5" t="s">
        <v>83</v>
      </c>
      <c r="B350" s="12" t="s">
        <v>74</v>
      </c>
      <c r="C350" s="13" t="s">
        <v>22</v>
      </c>
      <c r="D350" s="16">
        <v>2254.06</v>
      </c>
      <c r="E350" s="14">
        <v>33963</v>
      </c>
      <c r="F350" s="18" t="s">
        <v>23</v>
      </c>
      <c r="G350" s="19">
        <v>2254.06</v>
      </c>
      <c r="H350" s="20" t="s">
        <v>24</v>
      </c>
      <c r="I350" s="3">
        <v>1127.03</v>
      </c>
      <c r="J350" s="18" t="s">
        <v>25</v>
      </c>
      <c r="K350" s="3">
        <v>788.92099999999994</v>
      </c>
      <c r="L350" s="21" t="s">
        <v>26</v>
      </c>
      <c r="M350" s="22">
        <v>450.81200000000001</v>
      </c>
      <c r="N350" s="18" t="s">
        <v>27</v>
      </c>
      <c r="O350" s="3">
        <v>901.62400000000002</v>
      </c>
      <c r="P350" s="3" t="s">
        <v>28</v>
      </c>
      <c r="Q350" s="3">
        <v>450.81200000000001</v>
      </c>
      <c r="R350" s="3" t="s">
        <v>29</v>
      </c>
      <c r="S350" s="3">
        <v>225.72</v>
      </c>
      <c r="T350" s="3" t="s">
        <v>30</v>
      </c>
      <c r="U350" s="3">
        <v>528.46</v>
      </c>
      <c r="V350" s="3">
        <v>8981.4989999999998</v>
      </c>
    </row>
    <row r="351" spans="1:22" ht="15" customHeight="1">
      <c r="A351" s="5" t="s">
        <v>83</v>
      </c>
      <c r="B351" s="12" t="s">
        <v>75</v>
      </c>
      <c r="C351" s="13" t="s">
        <v>22</v>
      </c>
      <c r="D351" s="16">
        <v>2366.73</v>
      </c>
      <c r="E351" s="14">
        <v>33963</v>
      </c>
      <c r="F351" s="18" t="s">
        <v>23</v>
      </c>
      <c r="G351" s="19">
        <v>2366.73</v>
      </c>
      <c r="H351" s="20" t="s">
        <v>24</v>
      </c>
      <c r="I351" s="3">
        <v>1183.365</v>
      </c>
      <c r="J351" s="18" t="s">
        <v>25</v>
      </c>
      <c r="K351" s="3">
        <v>828.35550000000001</v>
      </c>
      <c r="L351" s="21" t="s">
        <v>26</v>
      </c>
      <c r="M351" s="22">
        <v>473.346</v>
      </c>
      <c r="N351" s="18" t="s">
        <v>27</v>
      </c>
      <c r="O351" s="3">
        <v>946.69200000000001</v>
      </c>
      <c r="P351" s="3" t="s">
        <v>28</v>
      </c>
      <c r="Q351" s="3">
        <v>473.346</v>
      </c>
      <c r="R351" s="3" t="s">
        <v>29</v>
      </c>
      <c r="S351" s="3">
        <v>225.72</v>
      </c>
      <c r="T351" s="3" t="s">
        <v>30</v>
      </c>
      <c r="U351" s="3">
        <v>528.46</v>
      </c>
      <c r="V351" s="3">
        <v>9392.7445000000007</v>
      </c>
    </row>
    <row r="352" spans="1:22" ht="15" customHeight="1">
      <c r="A352" s="5" t="s">
        <v>83</v>
      </c>
      <c r="B352" s="12" t="s">
        <v>76</v>
      </c>
      <c r="C352" s="13" t="s">
        <v>22</v>
      </c>
      <c r="D352" s="16">
        <v>2485.11</v>
      </c>
      <c r="E352" s="14">
        <v>33963</v>
      </c>
      <c r="F352" s="18" t="s">
        <v>23</v>
      </c>
      <c r="G352" s="19">
        <v>2485.11</v>
      </c>
      <c r="H352" s="20" t="s">
        <v>24</v>
      </c>
      <c r="I352" s="3">
        <v>1242.5550000000001</v>
      </c>
      <c r="J352" s="18" t="s">
        <v>25</v>
      </c>
      <c r="K352" s="3">
        <v>869.7885</v>
      </c>
      <c r="L352" s="21" t="s">
        <v>26</v>
      </c>
      <c r="M352" s="22">
        <v>497.02200000000005</v>
      </c>
      <c r="N352" s="18" t="s">
        <v>27</v>
      </c>
      <c r="O352" s="3">
        <v>994.0440000000001</v>
      </c>
      <c r="P352" s="3" t="s">
        <v>28</v>
      </c>
      <c r="Q352" s="3">
        <v>497.02200000000005</v>
      </c>
      <c r="R352" s="3" t="s">
        <v>29</v>
      </c>
      <c r="S352" s="3">
        <v>225.72</v>
      </c>
      <c r="T352" s="3" t="s">
        <v>30</v>
      </c>
      <c r="U352" s="3">
        <v>528.46</v>
      </c>
      <c r="V352" s="3">
        <v>9824.8315000000002</v>
      </c>
    </row>
    <row r="353" spans="1:22" ht="15" customHeight="1">
      <c r="A353" s="5" t="s">
        <v>83</v>
      </c>
      <c r="B353" s="12" t="s">
        <v>77</v>
      </c>
      <c r="C353" s="13" t="s">
        <v>22</v>
      </c>
      <c r="D353" s="16">
        <v>2609.36</v>
      </c>
      <c r="E353" s="14">
        <v>33963</v>
      </c>
      <c r="F353" s="18" t="s">
        <v>23</v>
      </c>
      <c r="G353" s="19">
        <v>2609.36</v>
      </c>
      <c r="H353" s="20" t="s">
        <v>24</v>
      </c>
      <c r="I353" s="3">
        <v>1304.68</v>
      </c>
      <c r="J353" s="18" t="s">
        <v>25</v>
      </c>
      <c r="K353" s="3">
        <v>913.27599999999995</v>
      </c>
      <c r="L353" s="21" t="s">
        <v>26</v>
      </c>
      <c r="M353" s="22">
        <v>521.87200000000007</v>
      </c>
      <c r="N353" s="18" t="s">
        <v>27</v>
      </c>
      <c r="O353" s="3">
        <v>1043.7440000000001</v>
      </c>
      <c r="P353" s="3" t="s">
        <v>28</v>
      </c>
      <c r="Q353" s="3">
        <v>521.87200000000007</v>
      </c>
      <c r="R353" s="3" t="s">
        <v>29</v>
      </c>
      <c r="S353" s="3">
        <v>225.72</v>
      </c>
      <c r="T353" s="3" t="s">
        <v>30</v>
      </c>
      <c r="U353" s="3">
        <v>528.46</v>
      </c>
      <c r="V353" s="3">
        <v>10278.344000000001</v>
      </c>
    </row>
    <row r="354" spans="1:22" ht="15" customHeight="1">
      <c r="A354" s="5" t="s">
        <v>83</v>
      </c>
      <c r="B354" s="12" t="s">
        <v>78</v>
      </c>
      <c r="C354" s="13" t="s">
        <v>22</v>
      </c>
      <c r="D354" s="16">
        <v>2739.82</v>
      </c>
      <c r="E354" s="14">
        <v>33963</v>
      </c>
      <c r="F354" s="18" t="s">
        <v>23</v>
      </c>
      <c r="G354" s="19">
        <v>2739.82</v>
      </c>
      <c r="H354" s="20" t="s">
        <v>24</v>
      </c>
      <c r="I354" s="3">
        <v>1369.91</v>
      </c>
      <c r="J354" s="18" t="s">
        <v>25</v>
      </c>
      <c r="K354" s="3">
        <v>958.93700000000001</v>
      </c>
      <c r="L354" s="21" t="s">
        <v>26</v>
      </c>
      <c r="M354" s="22">
        <v>547.96400000000006</v>
      </c>
      <c r="N354" s="18" t="s">
        <v>27</v>
      </c>
      <c r="O354" s="3">
        <v>1095.9280000000001</v>
      </c>
      <c r="P354" s="3" t="s">
        <v>28</v>
      </c>
      <c r="Q354" s="3">
        <v>547.96400000000006</v>
      </c>
      <c r="R354" s="3" t="s">
        <v>29</v>
      </c>
      <c r="S354" s="3">
        <v>225.72</v>
      </c>
      <c r="T354" s="3" t="s">
        <v>30</v>
      </c>
      <c r="U354" s="3">
        <v>528.46</v>
      </c>
      <c r="V354" s="3">
        <v>10754.523000000001</v>
      </c>
    </row>
    <row r="355" spans="1:22" ht="15" customHeight="1">
      <c r="A355" s="5" t="s">
        <v>83</v>
      </c>
      <c r="B355" s="12" t="s">
        <v>79</v>
      </c>
      <c r="C355" s="13" t="s">
        <v>22</v>
      </c>
      <c r="D355" s="16">
        <v>2876.8</v>
      </c>
      <c r="E355" s="14">
        <v>33963</v>
      </c>
      <c r="F355" s="18" t="s">
        <v>23</v>
      </c>
      <c r="G355" s="19">
        <v>2876.8</v>
      </c>
      <c r="H355" s="20" t="s">
        <v>24</v>
      </c>
      <c r="I355" s="3">
        <v>1438.4</v>
      </c>
      <c r="J355" s="18" t="s">
        <v>25</v>
      </c>
      <c r="K355" s="3">
        <v>1006.88</v>
      </c>
      <c r="L355" s="21" t="s">
        <v>26</v>
      </c>
      <c r="M355" s="22">
        <v>575.36</v>
      </c>
      <c r="N355" s="18" t="s">
        <v>27</v>
      </c>
      <c r="O355" s="3">
        <v>1150.72</v>
      </c>
      <c r="P355" s="3" t="s">
        <v>28</v>
      </c>
      <c r="Q355" s="3">
        <v>575.36</v>
      </c>
      <c r="R355" s="3" t="s">
        <v>29</v>
      </c>
      <c r="S355" s="3">
        <v>225.72</v>
      </c>
      <c r="T355" s="3" t="s">
        <v>30</v>
      </c>
      <c r="U355" s="3">
        <v>528.46</v>
      </c>
      <c r="V355" s="3">
        <v>11254.5</v>
      </c>
    </row>
    <row r="356" spans="1:22" ht="15" customHeight="1">
      <c r="A356" s="5" t="s">
        <v>83</v>
      </c>
      <c r="B356" s="12" t="s">
        <v>80</v>
      </c>
      <c r="C356" s="13" t="s">
        <v>22</v>
      </c>
      <c r="D356" s="16">
        <v>3020.65</v>
      </c>
      <c r="E356" s="14">
        <v>33963</v>
      </c>
      <c r="F356" s="18" t="s">
        <v>23</v>
      </c>
      <c r="G356" s="19">
        <v>3020.65</v>
      </c>
      <c r="H356" s="20" t="s">
        <v>24</v>
      </c>
      <c r="I356" s="3">
        <v>1510.325</v>
      </c>
      <c r="J356" s="18" t="s">
        <v>25</v>
      </c>
      <c r="K356" s="3">
        <v>1057.2275</v>
      </c>
      <c r="L356" s="21" t="s">
        <v>26</v>
      </c>
      <c r="M356" s="22">
        <v>604.13</v>
      </c>
      <c r="N356" s="18" t="s">
        <v>27</v>
      </c>
      <c r="O356" s="3">
        <v>1208.26</v>
      </c>
      <c r="P356" s="3" t="s">
        <v>28</v>
      </c>
      <c r="Q356" s="3">
        <v>604.13</v>
      </c>
      <c r="R356" s="3" t="s">
        <v>29</v>
      </c>
      <c r="S356" s="3">
        <v>225.72</v>
      </c>
      <c r="T356" s="3" t="s">
        <v>30</v>
      </c>
      <c r="U356" s="3">
        <v>528.46</v>
      </c>
      <c r="V356" s="3">
        <v>11779.552499999998</v>
      </c>
    </row>
    <row r="357" spans="1:22" ht="15" customHeight="1">
      <c r="A357" s="5" t="s">
        <v>83</v>
      </c>
      <c r="B357" s="12" t="s">
        <v>81</v>
      </c>
      <c r="C357" s="13" t="s">
        <v>22</v>
      </c>
      <c r="D357" s="16">
        <v>3171.72</v>
      </c>
      <c r="E357" s="14">
        <v>33963</v>
      </c>
      <c r="F357" s="18" t="s">
        <v>23</v>
      </c>
      <c r="G357" s="19">
        <v>3171.72</v>
      </c>
      <c r="H357" s="20" t="s">
        <v>24</v>
      </c>
      <c r="I357" s="3">
        <v>1585.86</v>
      </c>
      <c r="J357" s="18" t="s">
        <v>25</v>
      </c>
      <c r="K357" s="3">
        <v>1110.1019999999999</v>
      </c>
      <c r="L357" s="21" t="s">
        <v>26</v>
      </c>
      <c r="M357" s="22">
        <v>634.34400000000005</v>
      </c>
      <c r="N357" s="18" t="s">
        <v>27</v>
      </c>
      <c r="O357" s="3">
        <v>1268.6880000000001</v>
      </c>
      <c r="P357" s="3" t="s">
        <v>28</v>
      </c>
      <c r="Q357" s="3">
        <v>634.34400000000005</v>
      </c>
      <c r="R357" s="3" t="s">
        <v>29</v>
      </c>
      <c r="S357" s="3">
        <v>225.72</v>
      </c>
      <c r="T357" s="3" t="s">
        <v>30</v>
      </c>
      <c r="U357" s="3">
        <v>528.46</v>
      </c>
      <c r="V357" s="3">
        <v>12330.957999999999</v>
      </c>
    </row>
    <row r="358" spans="1:22" ht="15" customHeight="1">
      <c r="A358" s="5" t="s">
        <v>83</v>
      </c>
      <c r="B358" s="12" t="s">
        <v>82</v>
      </c>
      <c r="C358" s="13" t="s">
        <v>22</v>
      </c>
      <c r="D358" s="16">
        <v>3330.27</v>
      </c>
      <c r="E358" s="14">
        <v>33963</v>
      </c>
      <c r="F358" s="18" t="s">
        <v>23</v>
      </c>
      <c r="G358" s="19">
        <v>3330.27</v>
      </c>
      <c r="H358" s="20" t="s">
        <v>24</v>
      </c>
      <c r="I358" s="3">
        <v>1665.135</v>
      </c>
      <c r="J358" s="18" t="s">
        <v>25</v>
      </c>
      <c r="K358" s="3">
        <v>1165.5944999999999</v>
      </c>
      <c r="L358" s="21" t="s">
        <v>26</v>
      </c>
      <c r="M358" s="22">
        <v>666.05400000000009</v>
      </c>
      <c r="N358" s="18" t="s">
        <v>27</v>
      </c>
      <c r="O358" s="3">
        <v>1332.1080000000002</v>
      </c>
      <c r="P358" s="3" t="s">
        <v>28</v>
      </c>
      <c r="Q358" s="3">
        <v>666.05400000000009</v>
      </c>
      <c r="R358" s="3" t="s">
        <v>29</v>
      </c>
      <c r="S358" s="3">
        <v>225.72</v>
      </c>
      <c r="T358" s="3" t="s">
        <v>30</v>
      </c>
      <c r="U358" s="3">
        <v>528.46</v>
      </c>
      <c r="V358" s="3">
        <v>12909.665499999999</v>
      </c>
    </row>
    <row r="359" spans="1:22" ht="15" customHeight="1">
      <c r="A359" s="5" t="s">
        <v>84</v>
      </c>
      <c r="B359" s="12" t="s">
        <v>66</v>
      </c>
      <c r="C359" s="13" t="s">
        <v>22</v>
      </c>
      <c r="D359" s="16">
        <v>1525.59</v>
      </c>
      <c r="E359" s="14">
        <v>33963</v>
      </c>
      <c r="F359" s="18" t="s">
        <v>23</v>
      </c>
      <c r="G359" s="19">
        <v>1525.59</v>
      </c>
      <c r="H359" s="20" t="s">
        <v>24</v>
      </c>
      <c r="I359" s="3">
        <v>762.79499999999996</v>
      </c>
      <c r="J359" s="18" t="s">
        <v>25</v>
      </c>
      <c r="K359" s="3">
        <v>533.95649999999989</v>
      </c>
      <c r="L359" s="21" t="s">
        <v>26</v>
      </c>
      <c r="M359" s="22">
        <v>305.11799999999999</v>
      </c>
      <c r="N359" s="18" t="s">
        <v>27</v>
      </c>
      <c r="O359" s="3">
        <v>610.23599999999999</v>
      </c>
      <c r="P359" s="3" t="s">
        <v>28</v>
      </c>
      <c r="Q359" s="3">
        <v>305.11799999999999</v>
      </c>
      <c r="R359" s="3" t="s">
        <v>29</v>
      </c>
      <c r="S359" s="3">
        <v>225.72</v>
      </c>
      <c r="T359" s="3" t="s">
        <v>30</v>
      </c>
      <c r="U359" s="3">
        <v>528.46</v>
      </c>
      <c r="V359" s="3">
        <v>6322.5835000000006</v>
      </c>
    </row>
    <row r="360" spans="1:22" ht="15" customHeight="1">
      <c r="A360" s="5" t="s">
        <v>84</v>
      </c>
      <c r="B360" s="12" t="s">
        <v>67</v>
      </c>
      <c r="C360" s="13" t="s">
        <v>22</v>
      </c>
      <c r="D360" s="16">
        <v>1601.9</v>
      </c>
      <c r="E360" s="14">
        <v>33963</v>
      </c>
      <c r="F360" s="18" t="s">
        <v>23</v>
      </c>
      <c r="G360" s="19">
        <v>1601.9</v>
      </c>
      <c r="H360" s="20" t="s">
        <v>24</v>
      </c>
      <c r="I360" s="3">
        <v>800.95</v>
      </c>
      <c r="J360" s="18" t="s">
        <v>25</v>
      </c>
      <c r="K360" s="3">
        <v>560.66499999999996</v>
      </c>
      <c r="L360" s="21" t="s">
        <v>26</v>
      </c>
      <c r="M360" s="22">
        <v>320.38000000000005</v>
      </c>
      <c r="N360" s="18" t="s">
        <v>27</v>
      </c>
      <c r="O360" s="3">
        <v>640.7600000000001</v>
      </c>
      <c r="P360" s="3" t="s">
        <v>28</v>
      </c>
      <c r="Q360" s="3">
        <v>320.38000000000005</v>
      </c>
      <c r="R360" s="3" t="s">
        <v>29</v>
      </c>
      <c r="S360" s="3">
        <v>225.72</v>
      </c>
      <c r="T360" s="3" t="s">
        <v>30</v>
      </c>
      <c r="U360" s="3">
        <v>528.46</v>
      </c>
      <c r="V360" s="3">
        <v>6601.1150000000007</v>
      </c>
    </row>
    <row r="361" spans="1:22" ht="15" customHeight="1">
      <c r="A361" s="5" t="s">
        <v>84</v>
      </c>
      <c r="B361" s="12" t="s">
        <v>68</v>
      </c>
      <c r="C361" s="13" t="s">
        <v>22</v>
      </c>
      <c r="D361" s="16">
        <v>1682.02</v>
      </c>
      <c r="E361" s="14">
        <v>33963</v>
      </c>
      <c r="F361" s="18" t="s">
        <v>23</v>
      </c>
      <c r="G361" s="19">
        <v>1682.02</v>
      </c>
      <c r="H361" s="20" t="s">
        <v>24</v>
      </c>
      <c r="I361" s="3">
        <v>841.01</v>
      </c>
      <c r="J361" s="18" t="s">
        <v>25</v>
      </c>
      <c r="K361" s="3">
        <v>588.70699999999999</v>
      </c>
      <c r="L361" s="21" t="s">
        <v>26</v>
      </c>
      <c r="M361" s="22">
        <v>336.404</v>
      </c>
      <c r="N361" s="18" t="s">
        <v>27</v>
      </c>
      <c r="O361" s="3">
        <v>672.80799999999999</v>
      </c>
      <c r="P361" s="3" t="s">
        <v>28</v>
      </c>
      <c r="Q361" s="3">
        <v>336.404</v>
      </c>
      <c r="R361" s="3" t="s">
        <v>29</v>
      </c>
      <c r="S361" s="3">
        <v>225.72</v>
      </c>
      <c r="T361" s="3" t="s">
        <v>30</v>
      </c>
      <c r="U361" s="3">
        <v>528.46</v>
      </c>
      <c r="V361" s="3">
        <v>6893.5529999999999</v>
      </c>
    </row>
    <row r="362" spans="1:22" ht="15" customHeight="1">
      <c r="A362" s="5" t="s">
        <v>84</v>
      </c>
      <c r="B362" s="12" t="s">
        <v>69</v>
      </c>
      <c r="C362" s="13" t="s">
        <v>22</v>
      </c>
      <c r="D362" s="16">
        <v>1766.1</v>
      </c>
      <c r="E362" s="14">
        <v>33963</v>
      </c>
      <c r="F362" s="18" t="s">
        <v>23</v>
      </c>
      <c r="G362" s="19">
        <v>1766.1</v>
      </c>
      <c r="H362" s="20" t="s">
        <v>24</v>
      </c>
      <c r="I362" s="3">
        <v>883.05</v>
      </c>
      <c r="J362" s="18" t="s">
        <v>25</v>
      </c>
      <c r="K362" s="3">
        <v>618.13499999999988</v>
      </c>
      <c r="L362" s="21" t="s">
        <v>26</v>
      </c>
      <c r="M362" s="22">
        <v>353.22</v>
      </c>
      <c r="N362" s="18" t="s">
        <v>27</v>
      </c>
      <c r="O362" s="3">
        <v>706.44</v>
      </c>
      <c r="P362" s="3" t="s">
        <v>28</v>
      </c>
      <c r="Q362" s="3">
        <v>353.22</v>
      </c>
      <c r="R362" s="3" t="s">
        <v>29</v>
      </c>
      <c r="S362" s="3">
        <v>225.72</v>
      </c>
      <c r="T362" s="3" t="s">
        <v>30</v>
      </c>
      <c r="U362" s="3">
        <v>528.46</v>
      </c>
      <c r="V362" s="3">
        <v>7200.4450000000006</v>
      </c>
    </row>
    <row r="363" spans="1:22" ht="15" customHeight="1">
      <c r="A363" s="5" t="s">
        <v>84</v>
      </c>
      <c r="B363" s="12" t="s">
        <v>70</v>
      </c>
      <c r="C363" s="13" t="s">
        <v>22</v>
      </c>
      <c r="D363" s="16">
        <v>1854.38</v>
      </c>
      <c r="E363" s="14">
        <v>33963</v>
      </c>
      <c r="F363" s="18" t="s">
        <v>23</v>
      </c>
      <c r="G363" s="19">
        <v>1854.38</v>
      </c>
      <c r="H363" s="20" t="s">
        <v>24</v>
      </c>
      <c r="I363" s="3">
        <v>927.19</v>
      </c>
      <c r="J363" s="18" t="s">
        <v>25</v>
      </c>
      <c r="K363" s="3">
        <v>649.03300000000002</v>
      </c>
      <c r="L363" s="21" t="s">
        <v>26</v>
      </c>
      <c r="M363" s="22">
        <v>370.87600000000003</v>
      </c>
      <c r="N363" s="18" t="s">
        <v>27</v>
      </c>
      <c r="O363" s="3">
        <v>741.75200000000007</v>
      </c>
      <c r="P363" s="3" t="s">
        <v>28</v>
      </c>
      <c r="Q363" s="3">
        <v>370.87600000000003</v>
      </c>
      <c r="R363" s="3" t="s">
        <v>29</v>
      </c>
      <c r="S363" s="3">
        <v>225.72</v>
      </c>
      <c r="T363" s="3" t="s">
        <v>30</v>
      </c>
      <c r="U363" s="3">
        <v>528.46</v>
      </c>
      <c r="V363" s="3">
        <v>7522.6670000000022</v>
      </c>
    </row>
    <row r="364" spans="1:22" ht="15" customHeight="1">
      <c r="A364" s="5" t="s">
        <v>84</v>
      </c>
      <c r="B364" s="12" t="s">
        <v>71</v>
      </c>
      <c r="C364" s="13" t="s">
        <v>22</v>
      </c>
      <c r="D364" s="16">
        <v>1947.14</v>
      </c>
      <c r="E364" s="14">
        <v>33963</v>
      </c>
      <c r="F364" s="18" t="s">
        <v>23</v>
      </c>
      <c r="G364" s="19">
        <v>1947.14</v>
      </c>
      <c r="H364" s="20" t="s">
        <v>24</v>
      </c>
      <c r="I364" s="3">
        <v>973.57</v>
      </c>
      <c r="J364" s="18" t="s">
        <v>25</v>
      </c>
      <c r="K364" s="3">
        <v>681.49900000000002</v>
      </c>
      <c r="L364" s="21" t="s">
        <v>26</v>
      </c>
      <c r="M364" s="22">
        <v>389.42800000000005</v>
      </c>
      <c r="N364" s="18" t="s">
        <v>27</v>
      </c>
      <c r="O364" s="3">
        <v>778.85600000000011</v>
      </c>
      <c r="P364" s="3" t="s">
        <v>28</v>
      </c>
      <c r="Q364" s="3">
        <v>389.42800000000005</v>
      </c>
      <c r="R364" s="3" t="s">
        <v>29</v>
      </c>
      <c r="S364" s="3">
        <v>225.72</v>
      </c>
      <c r="T364" s="3" t="s">
        <v>30</v>
      </c>
      <c r="U364" s="3">
        <v>528.46</v>
      </c>
      <c r="V364" s="3">
        <v>7861.241</v>
      </c>
    </row>
    <row r="365" spans="1:22" ht="15" customHeight="1">
      <c r="A365" s="5" t="s">
        <v>84</v>
      </c>
      <c r="B365" s="12" t="s">
        <v>72</v>
      </c>
      <c r="C365" s="13" t="s">
        <v>22</v>
      </c>
      <c r="D365" s="16">
        <v>2044.5</v>
      </c>
      <c r="E365" s="14">
        <v>33963</v>
      </c>
      <c r="F365" s="18" t="s">
        <v>23</v>
      </c>
      <c r="G365" s="19">
        <v>2044.5</v>
      </c>
      <c r="H365" s="20" t="s">
        <v>24</v>
      </c>
      <c r="I365" s="3">
        <v>1022.25</v>
      </c>
      <c r="J365" s="18" t="s">
        <v>25</v>
      </c>
      <c r="K365" s="3">
        <v>715.57499999999993</v>
      </c>
      <c r="L365" s="21" t="s">
        <v>26</v>
      </c>
      <c r="M365" s="22">
        <v>408.90000000000003</v>
      </c>
      <c r="N365" s="18" t="s">
        <v>27</v>
      </c>
      <c r="O365" s="3">
        <v>817.80000000000007</v>
      </c>
      <c r="P365" s="3" t="s">
        <v>28</v>
      </c>
      <c r="Q365" s="3">
        <v>408.90000000000003</v>
      </c>
      <c r="R365" s="3" t="s">
        <v>29</v>
      </c>
      <c r="S365" s="3">
        <v>225.72</v>
      </c>
      <c r="T365" s="3" t="s">
        <v>30</v>
      </c>
      <c r="U365" s="3">
        <v>528.46</v>
      </c>
      <c r="V365" s="3">
        <v>8216.6049999999996</v>
      </c>
    </row>
    <row r="366" spans="1:22" ht="15" customHeight="1">
      <c r="A366" s="5" t="s">
        <v>84</v>
      </c>
      <c r="B366" s="12" t="s">
        <v>73</v>
      </c>
      <c r="C366" s="13" t="s">
        <v>22</v>
      </c>
      <c r="D366" s="16">
        <v>2146.73</v>
      </c>
      <c r="E366" s="14">
        <v>33963</v>
      </c>
      <c r="F366" s="18" t="s">
        <v>23</v>
      </c>
      <c r="G366" s="19">
        <v>2146.73</v>
      </c>
      <c r="H366" s="20" t="s">
        <v>24</v>
      </c>
      <c r="I366" s="3">
        <v>1073.365</v>
      </c>
      <c r="J366" s="18" t="s">
        <v>25</v>
      </c>
      <c r="K366" s="3">
        <v>751.35550000000001</v>
      </c>
      <c r="L366" s="21" t="s">
        <v>26</v>
      </c>
      <c r="M366" s="22">
        <v>429.346</v>
      </c>
      <c r="N366" s="18" t="s">
        <v>27</v>
      </c>
      <c r="O366" s="3">
        <v>858.69200000000001</v>
      </c>
      <c r="P366" s="3" t="s">
        <v>28</v>
      </c>
      <c r="Q366" s="3">
        <v>429.346</v>
      </c>
      <c r="R366" s="3" t="s">
        <v>29</v>
      </c>
      <c r="S366" s="3">
        <v>225.72</v>
      </c>
      <c r="T366" s="3" t="s">
        <v>30</v>
      </c>
      <c r="U366" s="3">
        <v>528.46</v>
      </c>
      <c r="V366" s="3">
        <v>8589.7445000000007</v>
      </c>
    </row>
    <row r="367" spans="1:22" ht="15" customHeight="1">
      <c r="A367" s="5" t="s">
        <v>84</v>
      </c>
      <c r="B367" s="12" t="s">
        <v>74</v>
      </c>
      <c r="C367" s="13" t="s">
        <v>22</v>
      </c>
      <c r="D367" s="16">
        <v>2254.06</v>
      </c>
      <c r="E367" s="14">
        <v>33963</v>
      </c>
      <c r="F367" s="18" t="s">
        <v>23</v>
      </c>
      <c r="G367" s="19">
        <v>2254.06</v>
      </c>
      <c r="H367" s="20" t="s">
        <v>24</v>
      </c>
      <c r="I367" s="3">
        <v>1127.03</v>
      </c>
      <c r="J367" s="18" t="s">
        <v>25</v>
      </c>
      <c r="K367" s="3">
        <v>788.92099999999994</v>
      </c>
      <c r="L367" s="21" t="s">
        <v>26</v>
      </c>
      <c r="M367" s="22">
        <v>450.81200000000001</v>
      </c>
      <c r="N367" s="18" t="s">
        <v>27</v>
      </c>
      <c r="O367" s="3">
        <v>901.62400000000002</v>
      </c>
      <c r="P367" s="3" t="s">
        <v>28</v>
      </c>
      <c r="Q367" s="3">
        <v>450.81200000000001</v>
      </c>
      <c r="R367" s="3" t="s">
        <v>29</v>
      </c>
      <c r="S367" s="3">
        <v>225.72</v>
      </c>
      <c r="T367" s="3" t="s">
        <v>30</v>
      </c>
      <c r="U367" s="3">
        <v>528.46</v>
      </c>
      <c r="V367" s="3">
        <v>8981.4989999999998</v>
      </c>
    </row>
    <row r="368" spans="1:22" ht="15" customHeight="1">
      <c r="A368" s="5" t="s">
        <v>84</v>
      </c>
      <c r="B368" s="12" t="s">
        <v>75</v>
      </c>
      <c r="C368" s="13" t="s">
        <v>22</v>
      </c>
      <c r="D368" s="16">
        <v>2366.73</v>
      </c>
      <c r="E368" s="14">
        <v>33963</v>
      </c>
      <c r="F368" s="18" t="s">
        <v>23</v>
      </c>
      <c r="G368" s="19">
        <v>2366.73</v>
      </c>
      <c r="H368" s="20" t="s">
        <v>24</v>
      </c>
      <c r="I368" s="3">
        <v>1183.365</v>
      </c>
      <c r="J368" s="18" t="s">
        <v>25</v>
      </c>
      <c r="K368" s="3">
        <v>828.35550000000001</v>
      </c>
      <c r="L368" s="21" t="s">
        <v>26</v>
      </c>
      <c r="M368" s="22">
        <v>473.346</v>
      </c>
      <c r="N368" s="18" t="s">
        <v>27</v>
      </c>
      <c r="O368" s="3">
        <v>946.69200000000001</v>
      </c>
      <c r="P368" s="3" t="s">
        <v>28</v>
      </c>
      <c r="Q368" s="3">
        <v>473.346</v>
      </c>
      <c r="R368" s="3" t="s">
        <v>29</v>
      </c>
      <c r="S368" s="3">
        <v>225.72</v>
      </c>
      <c r="T368" s="3" t="s">
        <v>30</v>
      </c>
      <c r="U368" s="3">
        <v>528.46</v>
      </c>
      <c r="V368" s="3">
        <v>9392.7445000000007</v>
      </c>
    </row>
    <row r="369" spans="1:22" ht="15" customHeight="1">
      <c r="A369" s="5" t="s">
        <v>84</v>
      </c>
      <c r="B369" s="12" t="s">
        <v>76</v>
      </c>
      <c r="C369" s="13" t="s">
        <v>22</v>
      </c>
      <c r="D369" s="16">
        <v>2485.11</v>
      </c>
      <c r="E369" s="14">
        <v>33963</v>
      </c>
      <c r="F369" s="18" t="s">
        <v>23</v>
      </c>
      <c r="G369" s="19">
        <v>2485.11</v>
      </c>
      <c r="H369" s="20" t="s">
        <v>24</v>
      </c>
      <c r="I369" s="3">
        <v>1242.5550000000001</v>
      </c>
      <c r="J369" s="18" t="s">
        <v>25</v>
      </c>
      <c r="K369" s="3">
        <v>869.7885</v>
      </c>
      <c r="L369" s="21" t="s">
        <v>26</v>
      </c>
      <c r="M369" s="22">
        <v>497.02200000000005</v>
      </c>
      <c r="N369" s="18" t="s">
        <v>27</v>
      </c>
      <c r="O369" s="3">
        <v>994.0440000000001</v>
      </c>
      <c r="P369" s="3" t="s">
        <v>28</v>
      </c>
      <c r="Q369" s="3">
        <v>497.02200000000005</v>
      </c>
      <c r="R369" s="3" t="s">
        <v>29</v>
      </c>
      <c r="S369" s="3">
        <v>225.72</v>
      </c>
      <c r="T369" s="3" t="s">
        <v>30</v>
      </c>
      <c r="U369" s="3">
        <v>528.46</v>
      </c>
      <c r="V369" s="3">
        <v>9824.8315000000002</v>
      </c>
    </row>
    <row r="370" spans="1:22" ht="15" customHeight="1">
      <c r="A370" s="5" t="s">
        <v>84</v>
      </c>
      <c r="B370" s="12" t="s">
        <v>77</v>
      </c>
      <c r="C370" s="13" t="s">
        <v>22</v>
      </c>
      <c r="D370" s="16">
        <v>2609.36</v>
      </c>
      <c r="E370" s="14">
        <v>33963</v>
      </c>
      <c r="F370" s="18" t="s">
        <v>23</v>
      </c>
      <c r="G370" s="19">
        <v>2609.36</v>
      </c>
      <c r="H370" s="20" t="s">
        <v>24</v>
      </c>
      <c r="I370" s="3">
        <v>1304.68</v>
      </c>
      <c r="J370" s="18" t="s">
        <v>25</v>
      </c>
      <c r="K370" s="3">
        <v>913.27599999999995</v>
      </c>
      <c r="L370" s="21" t="s">
        <v>26</v>
      </c>
      <c r="M370" s="22">
        <v>521.87200000000007</v>
      </c>
      <c r="N370" s="18" t="s">
        <v>27</v>
      </c>
      <c r="O370" s="3">
        <v>1043.7440000000001</v>
      </c>
      <c r="P370" s="3" t="s">
        <v>28</v>
      </c>
      <c r="Q370" s="3">
        <v>521.87200000000007</v>
      </c>
      <c r="R370" s="3" t="s">
        <v>29</v>
      </c>
      <c r="S370" s="3">
        <v>225.72</v>
      </c>
      <c r="T370" s="3" t="s">
        <v>30</v>
      </c>
      <c r="U370" s="3">
        <v>528.46</v>
      </c>
      <c r="V370" s="3">
        <v>10278.344000000001</v>
      </c>
    </row>
    <row r="371" spans="1:22" ht="15" customHeight="1">
      <c r="A371" s="5" t="s">
        <v>84</v>
      </c>
      <c r="B371" s="12" t="s">
        <v>78</v>
      </c>
      <c r="C371" s="13" t="s">
        <v>22</v>
      </c>
      <c r="D371" s="16">
        <v>2739.82</v>
      </c>
      <c r="E371" s="14">
        <v>33963</v>
      </c>
      <c r="F371" s="18" t="s">
        <v>23</v>
      </c>
      <c r="G371" s="19">
        <v>2739.82</v>
      </c>
      <c r="H371" s="20" t="s">
        <v>24</v>
      </c>
      <c r="I371" s="3">
        <v>1369.91</v>
      </c>
      <c r="J371" s="18" t="s">
        <v>25</v>
      </c>
      <c r="K371" s="3">
        <v>958.93700000000001</v>
      </c>
      <c r="L371" s="21" t="s">
        <v>26</v>
      </c>
      <c r="M371" s="22">
        <v>547.96400000000006</v>
      </c>
      <c r="N371" s="18" t="s">
        <v>27</v>
      </c>
      <c r="O371" s="3">
        <v>1095.9280000000001</v>
      </c>
      <c r="P371" s="3" t="s">
        <v>28</v>
      </c>
      <c r="Q371" s="3">
        <v>547.96400000000006</v>
      </c>
      <c r="R371" s="3" t="s">
        <v>29</v>
      </c>
      <c r="S371" s="3">
        <v>225.72</v>
      </c>
      <c r="T371" s="3" t="s">
        <v>30</v>
      </c>
      <c r="U371" s="3">
        <v>528.46</v>
      </c>
      <c r="V371" s="3">
        <v>10754.523000000001</v>
      </c>
    </row>
    <row r="372" spans="1:22" ht="15" customHeight="1">
      <c r="A372" s="5" t="s">
        <v>84</v>
      </c>
      <c r="B372" s="12" t="s">
        <v>79</v>
      </c>
      <c r="C372" s="13" t="s">
        <v>22</v>
      </c>
      <c r="D372" s="16">
        <v>2876.8</v>
      </c>
      <c r="E372" s="14">
        <v>33963</v>
      </c>
      <c r="F372" s="18" t="s">
        <v>23</v>
      </c>
      <c r="G372" s="19">
        <v>2876.8</v>
      </c>
      <c r="H372" s="20" t="s">
        <v>24</v>
      </c>
      <c r="I372" s="3">
        <v>1438.4</v>
      </c>
      <c r="J372" s="18" t="s">
        <v>25</v>
      </c>
      <c r="K372" s="3">
        <v>1006.88</v>
      </c>
      <c r="L372" s="21" t="s">
        <v>26</v>
      </c>
      <c r="M372" s="22">
        <v>575.36</v>
      </c>
      <c r="N372" s="18" t="s">
        <v>27</v>
      </c>
      <c r="O372" s="3">
        <v>1150.72</v>
      </c>
      <c r="P372" s="3" t="s">
        <v>28</v>
      </c>
      <c r="Q372" s="3">
        <v>575.36</v>
      </c>
      <c r="R372" s="3" t="s">
        <v>29</v>
      </c>
      <c r="S372" s="3">
        <v>225.72</v>
      </c>
      <c r="T372" s="3" t="s">
        <v>30</v>
      </c>
      <c r="U372" s="3">
        <v>528.46</v>
      </c>
      <c r="V372" s="3">
        <v>11254.5</v>
      </c>
    </row>
    <row r="373" spans="1:22" ht="15" customHeight="1">
      <c r="A373" s="5" t="s">
        <v>84</v>
      </c>
      <c r="B373" s="12" t="s">
        <v>80</v>
      </c>
      <c r="C373" s="13" t="s">
        <v>22</v>
      </c>
      <c r="D373" s="16">
        <v>3020.65</v>
      </c>
      <c r="E373" s="14">
        <v>33963</v>
      </c>
      <c r="F373" s="18" t="s">
        <v>23</v>
      </c>
      <c r="G373" s="19">
        <v>3020.65</v>
      </c>
      <c r="H373" s="20" t="s">
        <v>24</v>
      </c>
      <c r="I373" s="3">
        <v>1510.325</v>
      </c>
      <c r="J373" s="18" t="s">
        <v>25</v>
      </c>
      <c r="K373" s="3">
        <v>1057.2275</v>
      </c>
      <c r="L373" s="21" t="s">
        <v>26</v>
      </c>
      <c r="M373" s="22">
        <v>604.13</v>
      </c>
      <c r="N373" s="18" t="s">
        <v>27</v>
      </c>
      <c r="O373" s="3">
        <v>1208.26</v>
      </c>
      <c r="P373" s="3" t="s">
        <v>28</v>
      </c>
      <c r="Q373" s="3">
        <v>604.13</v>
      </c>
      <c r="R373" s="3" t="s">
        <v>29</v>
      </c>
      <c r="S373" s="3">
        <v>225.72</v>
      </c>
      <c r="T373" s="3" t="s">
        <v>30</v>
      </c>
      <c r="U373" s="3">
        <v>528.46</v>
      </c>
      <c r="V373" s="3">
        <v>11779.552499999998</v>
      </c>
    </row>
    <row r="374" spans="1:22" ht="15" customHeight="1">
      <c r="A374" s="5" t="s">
        <v>84</v>
      </c>
      <c r="B374" s="12" t="s">
        <v>81</v>
      </c>
      <c r="C374" s="13" t="s">
        <v>22</v>
      </c>
      <c r="D374" s="16">
        <v>3171.72</v>
      </c>
      <c r="E374" s="14">
        <v>33963</v>
      </c>
      <c r="F374" s="18" t="s">
        <v>23</v>
      </c>
      <c r="G374" s="19">
        <v>3171.72</v>
      </c>
      <c r="H374" s="20" t="s">
        <v>24</v>
      </c>
      <c r="I374" s="3">
        <v>1585.86</v>
      </c>
      <c r="J374" s="18" t="s">
        <v>25</v>
      </c>
      <c r="K374" s="3">
        <v>1110.1019999999999</v>
      </c>
      <c r="L374" s="21" t="s">
        <v>26</v>
      </c>
      <c r="M374" s="22">
        <v>634.34400000000005</v>
      </c>
      <c r="N374" s="18" t="s">
        <v>27</v>
      </c>
      <c r="O374" s="3">
        <v>1268.6880000000001</v>
      </c>
      <c r="P374" s="3" t="s">
        <v>28</v>
      </c>
      <c r="Q374" s="3">
        <v>634.34400000000005</v>
      </c>
      <c r="R374" s="3" t="s">
        <v>29</v>
      </c>
      <c r="S374" s="3">
        <v>225.72</v>
      </c>
      <c r="T374" s="3" t="s">
        <v>30</v>
      </c>
      <c r="U374" s="3">
        <v>528.46</v>
      </c>
      <c r="V374" s="3">
        <v>12330.957999999999</v>
      </c>
    </row>
    <row r="375" spans="1:22" ht="15" customHeight="1">
      <c r="A375" s="5" t="s">
        <v>84</v>
      </c>
      <c r="B375" s="12" t="s">
        <v>82</v>
      </c>
      <c r="C375" s="13" t="s">
        <v>22</v>
      </c>
      <c r="D375" s="16">
        <v>3330.27</v>
      </c>
      <c r="E375" s="14">
        <v>33963</v>
      </c>
      <c r="F375" s="18" t="s">
        <v>23</v>
      </c>
      <c r="G375" s="19">
        <v>3330.27</v>
      </c>
      <c r="H375" s="20" t="s">
        <v>24</v>
      </c>
      <c r="I375" s="3">
        <v>1665.135</v>
      </c>
      <c r="J375" s="18" t="s">
        <v>25</v>
      </c>
      <c r="K375" s="3">
        <v>1165.5944999999999</v>
      </c>
      <c r="L375" s="21" t="s">
        <v>26</v>
      </c>
      <c r="M375" s="22">
        <v>666.05400000000009</v>
      </c>
      <c r="N375" s="18" t="s">
        <v>27</v>
      </c>
      <c r="O375" s="3">
        <v>1332.1080000000002</v>
      </c>
      <c r="P375" s="3" t="s">
        <v>28</v>
      </c>
      <c r="Q375" s="3">
        <v>666.05400000000009</v>
      </c>
      <c r="R375" s="3" t="s">
        <v>29</v>
      </c>
      <c r="S375" s="3">
        <v>225.72</v>
      </c>
      <c r="T375" s="3" t="s">
        <v>30</v>
      </c>
      <c r="U375" s="3">
        <v>528.46</v>
      </c>
      <c r="V375" s="3">
        <v>12909.665499999999</v>
      </c>
    </row>
    <row r="376" spans="1:22" ht="15" customHeight="1">
      <c r="A376" s="5" t="s">
        <v>85</v>
      </c>
      <c r="B376" s="12" t="s">
        <v>66</v>
      </c>
      <c r="C376" s="13" t="s">
        <v>22</v>
      </c>
      <c r="D376" s="16">
        <v>1525.59</v>
      </c>
      <c r="E376" s="14">
        <v>33963</v>
      </c>
      <c r="F376" s="18" t="s">
        <v>23</v>
      </c>
      <c r="G376" s="19">
        <v>1525.59</v>
      </c>
      <c r="H376" s="20" t="s">
        <v>24</v>
      </c>
      <c r="I376" s="3">
        <v>762.79499999999996</v>
      </c>
      <c r="J376" s="18" t="s">
        <v>25</v>
      </c>
      <c r="K376" s="3">
        <v>533.95649999999989</v>
      </c>
      <c r="L376" s="21" t="s">
        <v>26</v>
      </c>
      <c r="M376" s="22">
        <v>305.11799999999999</v>
      </c>
      <c r="N376" s="18" t="s">
        <v>27</v>
      </c>
      <c r="O376" s="3">
        <v>610.23599999999999</v>
      </c>
      <c r="P376" s="3" t="s">
        <v>28</v>
      </c>
      <c r="Q376" s="3">
        <v>305.11799999999999</v>
      </c>
      <c r="R376" s="3" t="s">
        <v>29</v>
      </c>
      <c r="S376" s="3">
        <v>225.72</v>
      </c>
      <c r="T376" s="3" t="s">
        <v>30</v>
      </c>
      <c r="U376" s="3">
        <v>528.46</v>
      </c>
      <c r="V376" s="3">
        <v>6322.5835000000006</v>
      </c>
    </row>
    <row r="377" spans="1:22" ht="15" customHeight="1">
      <c r="A377" s="5" t="s">
        <v>85</v>
      </c>
      <c r="B377" s="12" t="s">
        <v>67</v>
      </c>
      <c r="C377" s="13" t="s">
        <v>22</v>
      </c>
      <c r="D377" s="16">
        <v>1601.9</v>
      </c>
      <c r="E377" s="14">
        <v>33963</v>
      </c>
      <c r="F377" s="18" t="s">
        <v>23</v>
      </c>
      <c r="G377" s="19">
        <v>1601.9</v>
      </c>
      <c r="H377" s="20" t="s">
        <v>24</v>
      </c>
      <c r="I377" s="3">
        <v>800.95</v>
      </c>
      <c r="J377" s="18" t="s">
        <v>25</v>
      </c>
      <c r="K377" s="3">
        <v>560.66499999999996</v>
      </c>
      <c r="L377" s="21" t="s">
        <v>26</v>
      </c>
      <c r="M377" s="22">
        <v>320.38000000000005</v>
      </c>
      <c r="N377" s="18" t="s">
        <v>27</v>
      </c>
      <c r="O377" s="3">
        <v>640.7600000000001</v>
      </c>
      <c r="P377" s="3" t="s">
        <v>28</v>
      </c>
      <c r="Q377" s="3">
        <v>320.38000000000005</v>
      </c>
      <c r="R377" s="3" t="s">
        <v>29</v>
      </c>
      <c r="S377" s="3">
        <v>225.72</v>
      </c>
      <c r="T377" s="3" t="s">
        <v>30</v>
      </c>
      <c r="U377" s="3">
        <v>528.46</v>
      </c>
      <c r="V377" s="3">
        <v>6601.1150000000007</v>
      </c>
    </row>
    <row r="378" spans="1:22" ht="15" customHeight="1">
      <c r="A378" s="5" t="s">
        <v>85</v>
      </c>
      <c r="B378" s="12" t="s">
        <v>68</v>
      </c>
      <c r="C378" s="13" t="s">
        <v>22</v>
      </c>
      <c r="D378" s="16">
        <v>1682.02</v>
      </c>
      <c r="E378" s="14">
        <v>33963</v>
      </c>
      <c r="F378" s="18" t="s">
        <v>23</v>
      </c>
      <c r="G378" s="19">
        <v>1682.02</v>
      </c>
      <c r="H378" s="20" t="s">
        <v>24</v>
      </c>
      <c r="I378" s="3">
        <v>841.01</v>
      </c>
      <c r="J378" s="18" t="s">
        <v>25</v>
      </c>
      <c r="K378" s="3">
        <v>588.70699999999999</v>
      </c>
      <c r="L378" s="21" t="s">
        <v>26</v>
      </c>
      <c r="M378" s="22">
        <v>336.404</v>
      </c>
      <c r="N378" s="18" t="s">
        <v>27</v>
      </c>
      <c r="O378" s="3">
        <v>672.80799999999999</v>
      </c>
      <c r="P378" s="3" t="s">
        <v>28</v>
      </c>
      <c r="Q378" s="3">
        <v>336.404</v>
      </c>
      <c r="R378" s="3" t="s">
        <v>29</v>
      </c>
      <c r="S378" s="3">
        <v>225.72</v>
      </c>
      <c r="T378" s="3" t="s">
        <v>30</v>
      </c>
      <c r="U378" s="3">
        <v>528.46</v>
      </c>
      <c r="V378" s="3">
        <v>6893.5529999999999</v>
      </c>
    </row>
    <row r="379" spans="1:22" ht="15" customHeight="1">
      <c r="A379" s="5" t="s">
        <v>85</v>
      </c>
      <c r="B379" s="12" t="s">
        <v>69</v>
      </c>
      <c r="C379" s="13" t="s">
        <v>22</v>
      </c>
      <c r="D379" s="16">
        <v>1766.1</v>
      </c>
      <c r="E379" s="14">
        <v>33963</v>
      </c>
      <c r="F379" s="18" t="s">
        <v>23</v>
      </c>
      <c r="G379" s="19">
        <v>1766.1</v>
      </c>
      <c r="H379" s="20" t="s">
        <v>24</v>
      </c>
      <c r="I379" s="3">
        <v>883.05</v>
      </c>
      <c r="J379" s="18" t="s">
        <v>25</v>
      </c>
      <c r="K379" s="3">
        <v>618.13499999999988</v>
      </c>
      <c r="L379" s="21" t="s">
        <v>26</v>
      </c>
      <c r="M379" s="22">
        <v>353.22</v>
      </c>
      <c r="N379" s="18" t="s">
        <v>27</v>
      </c>
      <c r="O379" s="3">
        <v>706.44</v>
      </c>
      <c r="P379" s="3" t="s">
        <v>28</v>
      </c>
      <c r="Q379" s="3">
        <v>353.22</v>
      </c>
      <c r="R379" s="3" t="s">
        <v>29</v>
      </c>
      <c r="S379" s="3">
        <v>225.72</v>
      </c>
      <c r="T379" s="3" t="s">
        <v>30</v>
      </c>
      <c r="U379" s="3">
        <v>528.46</v>
      </c>
      <c r="V379" s="3">
        <v>7200.4450000000006</v>
      </c>
    </row>
    <row r="380" spans="1:22" ht="15" customHeight="1">
      <c r="A380" s="5" t="s">
        <v>85</v>
      </c>
      <c r="B380" s="12" t="s">
        <v>70</v>
      </c>
      <c r="C380" s="13" t="s">
        <v>22</v>
      </c>
      <c r="D380" s="16">
        <v>1854.38</v>
      </c>
      <c r="E380" s="14">
        <v>33963</v>
      </c>
      <c r="F380" s="18" t="s">
        <v>23</v>
      </c>
      <c r="G380" s="19">
        <v>1854.38</v>
      </c>
      <c r="H380" s="20" t="s">
        <v>24</v>
      </c>
      <c r="I380" s="3">
        <v>927.19</v>
      </c>
      <c r="J380" s="18" t="s">
        <v>25</v>
      </c>
      <c r="K380" s="3">
        <v>649.03300000000002</v>
      </c>
      <c r="L380" s="21" t="s">
        <v>26</v>
      </c>
      <c r="M380" s="22">
        <v>370.87600000000003</v>
      </c>
      <c r="N380" s="18" t="s">
        <v>27</v>
      </c>
      <c r="O380" s="3">
        <v>741.75200000000007</v>
      </c>
      <c r="P380" s="3" t="s">
        <v>28</v>
      </c>
      <c r="Q380" s="3">
        <v>370.87600000000003</v>
      </c>
      <c r="R380" s="3" t="s">
        <v>29</v>
      </c>
      <c r="S380" s="3">
        <v>225.72</v>
      </c>
      <c r="T380" s="3" t="s">
        <v>30</v>
      </c>
      <c r="U380" s="3">
        <v>528.46</v>
      </c>
      <c r="V380" s="3">
        <v>7522.6670000000022</v>
      </c>
    </row>
    <row r="381" spans="1:22" ht="15" customHeight="1">
      <c r="A381" s="5" t="s">
        <v>85</v>
      </c>
      <c r="B381" s="12" t="s">
        <v>71</v>
      </c>
      <c r="C381" s="13" t="s">
        <v>22</v>
      </c>
      <c r="D381" s="16">
        <v>1947.14</v>
      </c>
      <c r="E381" s="14">
        <v>33963</v>
      </c>
      <c r="F381" s="18" t="s">
        <v>23</v>
      </c>
      <c r="G381" s="19">
        <v>1947.14</v>
      </c>
      <c r="H381" s="20" t="s">
        <v>24</v>
      </c>
      <c r="I381" s="3">
        <v>973.57</v>
      </c>
      <c r="J381" s="18" t="s">
        <v>25</v>
      </c>
      <c r="K381" s="3">
        <v>681.49900000000002</v>
      </c>
      <c r="L381" s="21" t="s">
        <v>26</v>
      </c>
      <c r="M381" s="22">
        <v>389.42800000000005</v>
      </c>
      <c r="N381" s="18" t="s">
        <v>27</v>
      </c>
      <c r="O381" s="3">
        <v>778.85600000000011</v>
      </c>
      <c r="P381" s="3" t="s">
        <v>28</v>
      </c>
      <c r="Q381" s="3">
        <v>389.42800000000005</v>
      </c>
      <c r="R381" s="3" t="s">
        <v>29</v>
      </c>
      <c r="S381" s="3">
        <v>225.72</v>
      </c>
      <c r="T381" s="3" t="s">
        <v>30</v>
      </c>
      <c r="U381" s="3">
        <v>528.46</v>
      </c>
      <c r="V381" s="3">
        <v>7861.241</v>
      </c>
    </row>
    <row r="382" spans="1:22" ht="15" customHeight="1">
      <c r="A382" s="5" t="s">
        <v>85</v>
      </c>
      <c r="B382" s="12" t="s">
        <v>72</v>
      </c>
      <c r="C382" s="13" t="s">
        <v>22</v>
      </c>
      <c r="D382" s="16">
        <v>2044.5</v>
      </c>
      <c r="E382" s="14">
        <v>33963</v>
      </c>
      <c r="F382" s="18" t="s">
        <v>23</v>
      </c>
      <c r="G382" s="19">
        <v>2044.5</v>
      </c>
      <c r="H382" s="20" t="s">
        <v>24</v>
      </c>
      <c r="I382" s="3">
        <v>1022.25</v>
      </c>
      <c r="J382" s="18" t="s">
        <v>25</v>
      </c>
      <c r="K382" s="3">
        <v>715.57499999999993</v>
      </c>
      <c r="L382" s="21" t="s">
        <v>26</v>
      </c>
      <c r="M382" s="22">
        <v>408.90000000000003</v>
      </c>
      <c r="N382" s="18" t="s">
        <v>27</v>
      </c>
      <c r="O382" s="3">
        <v>817.80000000000007</v>
      </c>
      <c r="P382" s="3" t="s">
        <v>28</v>
      </c>
      <c r="Q382" s="3">
        <v>408.90000000000003</v>
      </c>
      <c r="R382" s="3" t="s">
        <v>29</v>
      </c>
      <c r="S382" s="3">
        <v>225.72</v>
      </c>
      <c r="T382" s="3" t="s">
        <v>30</v>
      </c>
      <c r="U382" s="3">
        <v>528.46</v>
      </c>
      <c r="V382" s="3">
        <v>8216.6049999999996</v>
      </c>
    </row>
    <row r="383" spans="1:22" ht="15" customHeight="1">
      <c r="A383" s="5" t="s">
        <v>85</v>
      </c>
      <c r="B383" s="12" t="s">
        <v>73</v>
      </c>
      <c r="C383" s="13" t="s">
        <v>22</v>
      </c>
      <c r="D383" s="16">
        <v>2146.73</v>
      </c>
      <c r="E383" s="14">
        <v>33963</v>
      </c>
      <c r="F383" s="18" t="s">
        <v>23</v>
      </c>
      <c r="G383" s="19">
        <v>2146.73</v>
      </c>
      <c r="H383" s="20" t="s">
        <v>24</v>
      </c>
      <c r="I383" s="3">
        <v>1073.365</v>
      </c>
      <c r="J383" s="18" t="s">
        <v>25</v>
      </c>
      <c r="K383" s="3">
        <v>751.35550000000001</v>
      </c>
      <c r="L383" s="21" t="s">
        <v>26</v>
      </c>
      <c r="M383" s="22">
        <v>429.346</v>
      </c>
      <c r="N383" s="18" t="s">
        <v>27</v>
      </c>
      <c r="O383" s="3">
        <v>858.69200000000001</v>
      </c>
      <c r="P383" s="3" t="s">
        <v>28</v>
      </c>
      <c r="Q383" s="3">
        <v>429.346</v>
      </c>
      <c r="R383" s="3" t="s">
        <v>29</v>
      </c>
      <c r="S383" s="3">
        <v>225.72</v>
      </c>
      <c r="T383" s="3" t="s">
        <v>30</v>
      </c>
      <c r="U383" s="3">
        <v>528.46</v>
      </c>
      <c r="V383" s="3">
        <v>8589.7445000000007</v>
      </c>
    </row>
    <row r="384" spans="1:22" ht="15" customHeight="1">
      <c r="A384" s="5" t="s">
        <v>85</v>
      </c>
      <c r="B384" s="12" t="s">
        <v>74</v>
      </c>
      <c r="C384" s="13" t="s">
        <v>22</v>
      </c>
      <c r="D384" s="16">
        <v>2254.06</v>
      </c>
      <c r="E384" s="14">
        <v>33963</v>
      </c>
      <c r="F384" s="18" t="s">
        <v>23</v>
      </c>
      <c r="G384" s="19">
        <v>2254.06</v>
      </c>
      <c r="H384" s="20" t="s">
        <v>24</v>
      </c>
      <c r="I384" s="3">
        <v>1127.03</v>
      </c>
      <c r="J384" s="18" t="s">
        <v>25</v>
      </c>
      <c r="K384" s="3">
        <v>788.92099999999994</v>
      </c>
      <c r="L384" s="21" t="s">
        <v>26</v>
      </c>
      <c r="M384" s="22">
        <v>450.81200000000001</v>
      </c>
      <c r="N384" s="18" t="s">
        <v>27</v>
      </c>
      <c r="O384" s="3">
        <v>901.62400000000002</v>
      </c>
      <c r="P384" s="3" t="s">
        <v>28</v>
      </c>
      <c r="Q384" s="3">
        <v>450.81200000000001</v>
      </c>
      <c r="R384" s="3" t="s">
        <v>29</v>
      </c>
      <c r="S384" s="3">
        <v>225.72</v>
      </c>
      <c r="T384" s="3" t="s">
        <v>30</v>
      </c>
      <c r="U384" s="3">
        <v>528.46</v>
      </c>
      <c r="V384" s="3">
        <v>8981.4989999999998</v>
      </c>
    </row>
    <row r="385" spans="1:22" ht="15" customHeight="1">
      <c r="A385" s="5" t="s">
        <v>85</v>
      </c>
      <c r="B385" s="12" t="s">
        <v>75</v>
      </c>
      <c r="C385" s="13" t="s">
        <v>22</v>
      </c>
      <c r="D385" s="16">
        <v>2366.73</v>
      </c>
      <c r="E385" s="14">
        <v>33963</v>
      </c>
      <c r="F385" s="18" t="s">
        <v>23</v>
      </c>
      <c r="G385" s="19">
        <v>2366.73</v>
      </c>
      <c r="H385" s="20" t="s">
        <v>24</v>
      </c>
      <c r="I385" s="3">
        <v>1183.365</v>
      </c>
      <c r="J385" s="18" t="s">
        <v>25</v>
      </c>
      <c r="K385" s="3">
        <v>828.35550000000001</v>
      </c>
      <c r="L385" s="21" t="s">
        <v>26</v>
      </c>
      <c r="M385" s="22">
        <v>473.346</v>
      </c>
      <c r="N385" s="18" t="s">
        <v>27</v>
      </c>
      <c r="O385" s="3">
        <v>946.69200000000001</v>
      </c>
      <c r="P385" s="3" t="s">
        <v>28</v>
      </c>
      <c r="Q385" s="3">
        <v>473.346</v>
      </c>
      <c r="R385" s="3" t="s">
        <v>29</v>
      </c>
      <c r="S385" s="3">
        <v>225.72</v>
      </c>
      <c r="T385" s="3" t="s">
        <v>30</v>
      </c>
      <c r="U385" s="3">
        <v>528.46</v>
      </c>
      <c r="V385" s="3">
        <v>9392.7445000000007</v>
      </c>
    </row>
    <row r="386" spans="1:22" ht="15" customHeight="1">
      <c r="A386" s="5" t="s">
        <v>85</v>
      </c>
      <c r="B386" s="12" t="s">
        <v>76</v>
      </c>
      <c r="C386" s="13" t="s">
        <v>22</v>
      </c>
      <c r="D386" s="16">
        <v>2485.11</v>
      </c>
      <c r="E386" s="14">
        <v>33963</v>
      </c>
      <c r="F386" s="18" t="s">
        <v>23</v>
      </c>
      <c r="G386" s="19">
        <v>2485.11</v>
      </c>
      <c r="H386" s="20" t="s">
        <v>24</v>
      </c>
      <c r="I386" s="3">
        <v>1242.5550000000001</v>
      </c>
      <c r="J386" s="18" t="s">
        <v>25</v>
      </c>
      <c r="K386" s="3">
        <v>869.7885</v>
      </c>
      <c r="L386" s="21" t="s">
        <v>26</v>
      </c>
      <c r="M386" s="22">
        <v>497.02200000000005</v>
      </c>
      <c r="N386" s="18" t="s">
        <v>27</v>
      </c>
      <c r="O386" s="3">
        <v>994.0440000000001</v>
      </c>
      <c r="P386" s="3" t="s">
        <v>28</v>
      </c>
      <c r="Q386" s="3">
        <v>497.02200000000005</v>
      </c>
      <c r="R386" s="3" t="s">
        <v>29</v>
      </c>
      <c r="S386" s="3">
        <v>225.72</v>
      </c>
      <c r="T386" s="3" t="s">
        <v>30</v>
      </c>
      <c r="U386" s="3">
        <v>528.46</v>
      </c>
      <c r="V386" s="3">
        <v>9824.8315000000002</v>
      </c>
    </row>
    <row r="387" spans="1:22" ht="15" customHeight="1">
      <c r="A387" s="5" t="s">
        <v>85</v>
      </c>
      <c r="B387" s="12" t="s">
        <v>77</v>
      </c>
      <c r="C387" s="13" t="s">
        <v>22</v>
      </c>
      <c r="D387" s="16">
        <v>2609.36</v>
      </c>
      <c r="E387" s="14">
        <v>33963</v>
      </c>
      <c r="F387" s="18" t="s">
        <v>23</v>
      </c>
      <c r="G387" s="19">
        <v>2609.36</v>
      </c>
      <c r="H387" s="20" t="s">
        <v>24</v>
      </c>
      <c r="I387" s="3">
        <v>1304.68</v>
      </c>
      <c r="J387" s="18" t="s">
        <v>25</v>
      </c>
      <c r="K387" s="3">
        <v>913.27599999999995</v>
      </c>
      <c r="L387" s="21" t="s">
        <v>26</v>
      </c>
      <c r="M387" s="22">
        <v>521.87200000000007</v>
      </c>
      <c r="N387" s="18" t="s">
        <v>27</v>
      </c>
      <c r="O387" s="3">
        <v>1043.7440000000001</v>
      </c>
      <c r="P387" s="3" t="s">
        <v>28</v>
      </c>
      <c r="Q387" s="3">
        <v>521.87200000000007</v>
      </c>
      <c r="R387" s="3" t="s">
        <v>29</v>
      </c>
      <c r="S387" s="3">
        <v>225.72</v>
      </c>
      <c r="T387" s="3" t="s">
        <v>30</v>
      </c>
      <c r="U387" s="3">
        <v>528.46</v>
      </c>
      <c r="V387" s="3">
        <v>10278.344000000001</v>
      </c>
    </row>
    <row r="388" spans="1:22" ht="15" customHeight="1">
      <c r="A388" s="5" t="s">
        <v>85</v>
      </c>
      <c r="B388" s="12" t="s">
        <v>78</v>
      </c>
      <c r="C388" s="13" t="s">
        <v>22</v>
      </c>
      <c r="D388" s="16">
        <v>2739.82</v>
      </c>
      <c r="E388" s="14">
        <v>33963</v>
      </c>
      <c r="F388" s="18" t="s">
        <v>23</v>
      </c>
      <c r="G388" s="19">
        <v>2739.82</v>
      </c>
      <c r="H388" s="20" t="s">
        <v>24</v>
      </c>
      <c r="I388" s="3">
        <v>1369.91</v>
      </c>
      <c r="J388" s="18" t="s">
        <v>25</v>
      </c>
      <c r="K388" s="3">
        <v>958.93700000000001</v>
      </c>
      <c r="L388" s="21" t="s">
        <v>26</v>
      </c>
      <c r="M388" s="22">
        <v>547.96400000000006</v>
      </c>
      <c r="N388" s="18" t="s">
        <v>27</v>
      </c>
      <c r="O388" s="3">
        <v>1095.9280000000001</v>
      </c>
      <c r="P388" s="3" t="s">
        <v>28</v>
      </c>
      <c r="Q388" s="3">
        <v>547.96400000000006</v>
      </c>
      <c r="R388" s="3" t="s">
        <v>29</v>
      </c>
      <c r="S388" s="3">
        <v>225.72</v>
      </c>
      <c r="T388" s="3" t="s">
        <v>30</v>
      </c>
      <c r="U388" s="3">
        <v>528.46</v>
      </c>
      <c r="V388" s="3">
        <v>10754.523000000001</v>
      </c>
    </row>
    <row r="389" spans="1:22" ht="15" customHeight="1">
      <c r="A389" s="5" t="s">
        <v>85</v>
      </c>
      <c r="B389" s="12" t="s">
        <v>79</v>
      </c>
      <c r="C389" s="13" t="s">
        <v>22</v>
      </c>
      <c r="D389" s="16">
        <v>2876.8</v>
      </c>
      <c r="E389" s="14">
        <v>33963</v>
      </c>
      <c r="F389" s="18" t="s">
        <v>23</v>
      </c>
      <c r="G389" s="19">
        <v>2876.8</v>
      </c>
      <c r="H389" s="20" t="s">
        <v>24</v>
      </c>
      <c r="I389" s="3">
        <v>1438.4</v>
      </c>
      <c r="J389" s="18" t="s">
        <v>25</v>
      </c>
      <c r="K389" s="3">
        <v>1006.88</v>
      </c>
      <c r="L389" s="21" t="s">
        <v>26</v>
      </c>
      <c r="M389" s="22">
        <v>575.36</v>
      </c>
      <c r="N389" s="18" t="s">
        <v>27</v>
      </c>
      <c r="O389" s="3">
        <v>1150.72</v>
      </c>
      <c r="P389" s="3" t="s">
        <v>28</v>
      </c>
      <c r="Q389" s="3">
        <v>575.36</v>
      </c>
      <c r="R389" s="3" t="s">
        <v>29</v>
      </c>
      <c r="S389" s="3">
        <v>225.72</v>
      </c>
      <c r="T389" s="3" t="s">
        <v>30</v>
      </c>
      <c r="U389" s="3">
        <v>528.46</v>
      </c>
      <c r="V389" s="3">
        <v>11254.5</v>
      </c>
    </row>
    <row r="390" spans="1:22" ht="15" customHeight="1">
      <c r="A390" s="5" t="s">
        <v>85</v>
      </c>
      <c r="B390" s="12" t="s">
        <v>80</v>
      </c>
      <c r="C390" s="13" t="s">
        <v>22</v>
      </c>
      <c r="D390" s="16">
        <v>3020.65</v>
      </c>
      <c r="E390" s="14">
        <v>33963</v>
      </c>
      <c r="F390" s="18" t="s">
        <v>23</v>
      </c>
      <c r="G390" s="19">
        <v>3020.65</v>
      </c>
      <c r="H390" s="20" t="s">
        <v>24</v>
      </c>
      <c r="I390" s="3">
        <v>1510.325</v>
      </c>
      <c r="J390" s="18" t="s">
        <v>25</v>
      </c>
      <c r="K390" s="3">
        <v>1057.2275</v>
      </c>
      <c r="L390" s="21" t="s">
        <v>26</v>
      </c>
      <c r="M390" s="22">
        <v>604.13</v>
      </c>
      <c r="N390" s="18" t="s">
        <v>27</v>
      </c>
      <c r="O390" s="3">
        <v>1208.26</v>
      </c>
      <c r="P390" s="3" t="s">
        <v>28</v>
      </c>
      <c r="Q390" s="3">
        <v>604.13</v>
      </c>
      <c r="R390" s="3" t="s">
        <v>29</v>
      </c>
      <c r="S390" s="3">
        <v>225.72</v>
      </c>
      <c r="T390" s="3" t="s">
        <v>30</v>
      </c>
      <c r="U390" s="3">
        <v>528.46</v>
      </c>
      <c r="V390" s="3">
        <v>11779.552499999998</v>
      </c>
    </row>
    <row r="391" spans="1:22" ht="15" customHeight="1">
      <c r="A391" s="5" t="s">
        <v>85</v>
      </c>
      <c r="B391" s="12" t="s">
        <v>81</v>
      </c>
      <c r="C391" s="13" t="s">
        <v>22</v>
      </c>
      <c r="D391" s="16">
        <v>3171.72</v>
      </c>
      <c r="E391" s="14">
        <v>33963</v>
      </c>
      <c r="F391" s="18" t="s">
        <v>23</v>
      </c>
      <c r="G391" s="19">
        <v>3171.72</v>
      </c>
      <c r="H391" s="20" t="s">
        <v>24</v>
      </c>
      <c r="I391" s="3">
        <v>1585.86</v>
      </c>
      <c r="J391" s="18" t="s">
        <v>25</v>
      </c>
      <c r="K391" s="3">
        <v>1110.1019999999999</v>
      </c>
      <c r="L391" s="21" t="s">
        <v>26</v>
      </c>
      <c r="M391" s="22">
        <v>634.34400000000005</v>
      </c>
      <c r="N391" s="18" t="s">
        <v>27</v>
      </c>
      <c r="O391" s="3">
        <v>1268.6880000000001</v>
      </c>
      <c r="P391" s="3" t="s">
        <v>28</v>
      </c>
      <c r="Q391" s="3">
        <v>634.34400000000005</v>
      </c>
      <c r="R391" s="3" t="s">
        <v>29</v>
      </c>
      <c r="S391" s="3">
        <v>225.72</v>
      </c>
      <c r="T391" s="3" t="s">
        <v>30</v>
      </c>
      <c r="U391" s="3">
        <v>528.46</v>
      </c>
      <c r="V391" s="3">
        <v>12330.957999999999</v>
      </c>
    </row>
    <row r="392" spans="1:22" ht="15" customHeight="1">
      <c r="A392" s="5" t="s">
        <v>85</v>
      </c>
      <c r="B392" s="12" t="s">
        <v>82</v>
      </c>
      <c r="C392" s="13" t="s">
        <v>22</v>
      </c>
      <c r="D392" s="16">
        <v>3330.27</v>
      </c>
      <c r="E392" s="14">
        <v>33963</v>
      </c>
      <c r="F392" s="18" t="s">
        <v>23</v>
      </c>
      <c r="G392" s="19">
        <v>3330.27</v>
      </c>
      <c r="H392" s="20" t="s">
        <v>24</v>
      </c>
      <c r="I392" s="3">
        <v>1665.135</v>
      </c>
      <c r="J392" s="18" t="s">
        <v>25</v>
      </c>
      <c r="K392" s="3">
        <v>1165.5944999999999</v>
      </c>
      <c r="L392" s="21" t="s">
        <v>26</v>
      </c>
      <c r="M392" s="22">
        <v>666.05400000000009</v>
      </c>
      <c r="N392" s="18" t="s">
        <v>27</v>
      </c>
      <c r="O392" s="3">
        <v>1332.1080000000002</v>
      </c>
      <c r="P392" s="3" t="s">
        <v>28</v>
      </c>
      <c r="Q392" s="3">
        <v>666.05400000000009</v>
      </c>
      <c r="R392" s="3" t="s">
        <v>29</v>
      </c>
      <c r="S392" s="3">
        <v>225.72</v>
      </c>
      <c r="T392" s="3" t="s">
        <v>30</v>
      </c>
      <c r="U392" s="3">
        <v>528.46</v>
      </c>
      <c r="V392" s="3">
        <v>12909.665499999999</v>
      </c>
    </row>
    <row r="393" spans="1:22" ht="15" customHeight="1">
      <c r="A393" s="5" t="s">
        <v>86</v>
      </c>
      <c r="B393" s="12" t="s">
        <v>66</v>
      </c>
      <c r="C393" s="13" t="s">
        <v>22</v>
      </c>
      <c r="D393" s="16">
        <v>1525.59</v>
      </c>
      <c r="E393" s="14">
        <v>33963</v>
      </c>
      <c r="F393" s="18" t="s">
        <v>23</v>
      </c>
      <c r="G393" s="19">
        <v>1525.59</v>
      </c>
      <c r="H393" s="20" t="s">
        <v>24</v>
      </c>
      <c r="I393" s="3">
        <v>762.79499999999996</v>
      </c>
      <c r="J393" s="18" t="s">
        <v>25</v>
      </c>
      <c r="K393" s="3">
        <v>533.95649999999989</v>
      </c>
      <c r="L393" s="21" t="s">
        <v>26</v>
      </c>
      <c r="M393" s="22">
        <v>305.11799999999999</v>
      </c>
      <c r="N393" s="18" t="s">
        <v>27</v>
      </c>
      <c r="O393" s="3">
        <v>610.23599999999999</v>
      </c>
      <c r="P393" s="3" t="s">
        <v>28</v>
      </c>
      <c r="Q393" s="3">
        <v>305.11799999999999</v>
      </c>
      <c r="R393" s="3" t="s">
        <v>29</v>
      </c>
      <c r="S393" s="3">
        <v>225.72</v>
      </c>
      <c r="T393" s="3" t="s">
        <v>30</v>
      </c>
      <c r="U393" s="3">
        <v>528.46</v>
      </c>
      <c r="V393" s="3">
        <v>6322.5835000000006</v>
      </c>
    </row>
    <row r="394" spans="1:22" ht="15" customHeight="1">
      <c r="A394" s="5" t="s">
        <v>86</v>
      </c>
      <c r="B394" s="12" t="s">
        <v>67</v>
      </c>
      <c r="C394" s="13" t="s">
        <v>22</v>
      </c>
      <c r="D394" s="16">
        <v>1601.9</v>
      </c>
      <c r="E394" s="14">
        <v>33963</v>
      </c>
      <c r="F394" s="18" t="s">
        <v>23</v>
      </c>
      <c r="G394" s="19">
        <v>1601.9</v>
      </c>
      <c r="H394" s="20" t="s">
        <v>24</v>
      </c>
      <c r="I394" s="3">
        <v>800.95</v>
      </c>
      <c r="J394" s="18" t="s">
        <v>25</v>
      </c>
      <c r="K394" s="3">
        <v>560.66499999999996</v>
      </c>
      <c r="L394" s="21" t="s">
        <v>26</v>
      </c>
      <c r="M394" s="22">
        <v>320.38000000000005</v>
      </c>
      <c r="N394" s="18" t="s">
        <v>27</v>
      </c>
      <c r="O394" s="3">
        <v>640.7600000000001</v>
      </c>
      <c r="P394" s="3" t="s">
        <v>28</v>
      </c>
      <c r="Q394" s="3">
        <v>320.38000000000005</v>
      </c>
      <c r="R394" s="3" t="s">
        <v>29</v>
      </c>
      <c r="S394" s="3">
        <v>225.72</v>
      </c>
      <c r="T394" s="3" t="s">
        <v>30</v>
      </c>
      <c r="U394" s="3">
        <v>528.46</v>
      </c>
      <c r="V394" s="3">
        <v>6601.1150000000007</v>
      </c>
    </row>
    <row r="395" spans="1:22" ht="15" customHeight="1">
      <c r="A395" s="5" t="s">
        <v>86</v>
      </c>
      <c r="B395" s="12" t="s">
        <v>68</v>
      </c>
      <c r="C395" s="13" t="s">
        <v>22</v>
      </c>
      <c r="D395" s="16">
        <v>1682.02</v>
      </c>
      <c r="E395" s="14">
        <v>33963</v>
      </c>
      <c r="F395" s="18" t="s">
        <v>23</v>
      </c>
      <c r="G395" s="19">
        <v>1682.02</v>
      </c>
      <c r="H395" s="20" t="s">
        <v>24</v>
      </c>
      <c r="I395" s="3">
        <v>841.01</v>
      </c>
      <c r="J395" s="18" t="s">
        <v>25</v>
      </c>
      <c r="K395" s="3">
        <v>588.70699999999999</v>
      </c>
      <c r="L395" s="21" t="s">
        <v>26</v>
      </c>
      <c r="M395" s="22">
        <v>336.404</v>
      </c>
      <c r="N395" s="18" t="s">
        <v>27</v>
      </c>
      <c r="O395" s="3">
        <v>672.80799999999999</v>
      </c>
      <c r="P395" s="3" t="s">
        <v>28</v>
      </c>
      <c r="Q395" s="3">
        <v>336.404</v>
      </c>
      <c r="R395" s="3" t="s">
        <v>29</v>
      </c>
      <c r="S395" s="3">
        <v>225.72</v>
      </c>
      <c r="T395" s="3" t="s">
        <v>30</v>
      </c>
      <c r="U395" s="3">
        <v>528.46</v>
      </c>
      <c r="V395" s="3">
        <v>6893.5529999999999</v>
      </c>
    </row>
    <row r="396" spans="1:22" ht="15" customHeight="1">
      <c r="A396" s="5" t="s">
        <v>86</v>
      </c>
      <c r="B396" s="12" t="s">
        <v>69</v>
      </c>
      <c r="C396" s="13" t="s">
        <v>22</v>
      </c>
      <c r="D396" s="16">
        <v>1766.1</v>
      </c>
      <c r="E396" s="14">
        <v>33963</v>
      </c>
      <c r="F396" s="18" t="s">
        <v>23</v>
      </c>
      <c r="G396" s="19">
        <v>1766.1</v>
      </c>
      <c r="H396" s="20" t="s">
        <v>24</v>
      </c>
      <c r="I396" s="3">
        <v>883.05</v>
      </c>
      <c r="J396" s="18" t="s">
        <v>25</v>
      </c>
      <c r="K396" s="3">
        <v>618.13499999999988</v>
      </c>
      <c r="L396" s="21" t="s">
        <v>26</v>
      </c>
      <c r="M396" s="22">
        <v>353.22</v>
      </c>
      <c r="N396" s="18" t="s">
        <v>27</v>
      </c>
      <c r="O396" s="3">
        <v>706.44</v>
      </c>
      <c r="P396" s="3" t="s">
        <v>28</v>
      </c>
      <c r="Q396" s="3">
        <v>353.22</v>
      </c>
      <c r="R396" s="3" t="s">
        <v>29</v>
      </c>
      <c r="S396" s="3">
        <v>225.72</v>
      </c>
      <c r="T396" s="3" t="s">
        <v>30</v>
      </c>
      <c r="U396" s="3">
        <v>528.46</v>
      </c>
      <c r="V396" s="3">
        <v>7200.4450000000006</v>
      </c>
    </row>
    <row r="397" spans="1:22" ht="15" customHeight="1">
      <c r="A397" s="5" t="s">
        <v>86</v>
      </c>
      <c r="B397" s="12" t="s">
        <v>70</v>
      </c>
      <c r="C397" s="13" t="s">
        <v>22</v>
      </c>
      <c r="D397" s="16">
        <v>1854.38</v>
      </c>
      <c r="E397" s="14">
        <v>33963</v>
      </c>
      <c r="F397" s="18" t="s">
        <v>23</v>
      </c>
      <c r="G397" s="19">
        <v>1854.38</v>
      </c>
      <c r="H397" s="20" t="s">
        <v>24</v>
      </c>
      <c r="I397" s="3">
        <v>927.19</v>
      </c>
      <c r="J397" s="18" t="s">
        <v>25</v>
      </c>
      <c r="K397" s="3">
        <v>649.03300000000002</v>
      </c>
      <c r="L397" s="21" t="s">
        <v>26</v>
      </c>
      <c r="M397" s="22">
        <v>370.87600000000003</v>
      </c>
      <c r="N397" s="18" t="s">
        <v>27</v>
      </c>
      <c r="O397" s="3">
        <v>741.75200000000007</v>
      </c>
      <c r="P397" s="3" t="s">
        <v>28</v>
      </c>
      <c r="Q397" s="3">
        <v>370.87600000000003</v>
      </c>
      <c r="R397" s="3" t="s">
        <v>29</v>
      </c>
      <c r="S397" s="3">
        <v>225.72</v>
      </c>
      <c r="T397" s="3" t="s">
        <v>30</v>
      </c>
      <c r="U397" s="3">
        <v>528.46</v>
      </c>
      <c r="V397" s="3">
        <v>7522.6670000000022</v>
      </c>
    </row>
    <row r="398" spans="1:22" ht="15" customHeight="1">
      <c r="A398" s="5" t="s">
        <v>86</v>
      </c>
      <c r="B398" s="12" t="s">
        <v>71</v>
      </c>
      <c r="C398" s="13" t="s">
        <v>22</v>
      </c>
      <c r="D398" s="16">
        <v>1947.14</v>
      </c>
      <c r="E398" s="14">
        <v>33963</v>
      </c>
      <c r="F398" s="18" t="s">
        <v>23</v>
      </c>
      <c r="G398" s="19">
        <v>1947.14</v>
      </c>
      <c r="H398" s="20" t="s">
        <v>24</v>
      </c>
      <c r="I398" s="3">
        <v>973.57</v>
      </c>
      <c r="J398" s="18" t="s">
        <v>25</v>
      </c>
      <c r="K398" s="3">
        <v>681.49900000000002</v>
      </c>
      <c r="L398" s="21" t="s">
        <v>26</v>
      </c>
      <c r="M398" s="22">
        <v>389.42800000000005</v>
      </c>
      <c r="N398" s="18" t="s">
        <v>27</v>
      </c>
      <c r="O398" s="3">
        <v>778.85600000000011</v>
      </c>
      <c r="P398" s="3" t="s">
        <v>28</v>
      </c>
      <c r="Q398" s="3">
        <v>389.42800000000005</v>
      </c>
      <c r="R398" s="3" t="s">
        <v>29</v>
      </c>
      <c r="S398" s="3">
        <v>225.72</v>
      </c>
      <c r="T398" s="3" t="s">
        <v>30</v>
      </c>
      <c r="U398" s="3">
        <v>528.46</v>
      </c>
      <c r="V398" s="3">
        <v>7861.241</v>
      </c>
    </row>
    <row r="399" spans="1:22" ht="15" customHeight="1">
      <c r="A399" s="5" t="s">
        <v>86</v>
      </c>
      <c r="B399" s="12" t="s">
        <v>72</v>
      </c>
      <c r="C399" s="13" t="s">
        <v>22</v>
      </c>
      <c r="D399" s="16">
        <v>2044.5</v>
      </c>
      <c r="E399" s="14">
        <v>33963</v>
      </c>
      <c r="F399" s="18" t="s">
        <v>23</v>
      </c>
      <c r="G399" s="19">
        <v>2044.5</v>
      </c>
      <c r="H399" s="20" t="s">
        <v>24</v>
      </c>
      <c r="I399" s="3">
        <v>1022.25</v>
      </c>
      <c r="J399" s="18" t="s">
        <v>25</v>
      </c>
      <c r="K399" s="3">
        <v>715.57499999999993</v>
      </c>
      <c r="L399" s="21" t="s">
        <v>26</v>
      </c>
      <c r="M399" s="22">
        <v>408.90000000000003</v>
      </c>
      <c r="N399" s="18" t="s">
        <v>27</v>
      </c>
      <c r="O399" s="3">
        <v>817.80000000000007</v>
      </c>
      <c r="P399" s="3" t="s">
        <v>28</v>
      </c>
      <c r="Q399" s="3">
        <v>408.90000000000003</v>
      </c>
      <c r="R399" s="3" t="s">
        <v>29</v>
      </c>
      <c r="S399" s="3">
        <v>225.72</v>
      </c>
      <c r="T399" s="3" t="s">
        <v>30</v>
      </c>
      <c r="U399" s="3">
        <v>528.46</v>
      </c>
      <c r="V399" s="3">
        <v>8216.6049999999996</v>
      </c>
    </row>
    <row r="400" spans="1:22" ht="15" customHeight="1">
      <c r="A400" s="5" t="s">
        <v>86</v>
      </c>
      <c r="B400" s="12" t="s">
        <v>73</v>
      </c>
      <c r="C400" s="13" t="s">
        <v>22</v>
      </c>
      <c r="D400" s="16">
        <v>2146.73</v>
      </c>
      <c r="E400" s="14">
        <v>33963</v>
      </c>
      <c r="F400" s="18" t="s">
        <v>23</v>
      </c>
      <c r="G400" s="19">
        <v>2146.73</v>
      </c>
      <c r="H400" s="20" t="s">
        <v>24</v>
      </c>
      <c r="I400" s="3">
        <v>1073.365</v>
      </c>
      <c r="J400" s="18" t="s">
        <v>25</v>
      </c>
      <c r="K400" s="3">
        <v>751.35550000000001</v>
      </c>
      <c r="L400" s="21" t="s">
        <v>26</v>
      </c>
      <c r="M400" s="22">
        <v>429.346</v>
      </c>
      <c r="N400" s="18" t="s">
        <v>27</v>
      </c>
      <c r="O400" s="3">
        <v>858.69200000000001</v>
      </c>
      <c r="P400" s="3" t="s">
        <v>28</v>
      </c>
      <c r="Q400" s="3">
        <v>429.346</v>
      </c>
      <c r="R400" s="3" t="s">
        <v>29</v>
      </c>
      <c r="S400" s="3">
        <v>225.72</v>
      </c>
      <c r="T400" s="3" t="s">
        <v>30</v>
      </c>
      <c r="U400" s="3">
        <v>528.46</v>
      </c>
      <c r="V400" s="3">
        <v>8589.7445000000007</v>
      </c>
    </row>
    <row r="401" spans="1:22" ht="15" customHeight="1">
      <c r="A401" s="5" t="s">
        <v>86</v>
      </c>
      <c r="B401" s="12" t="s">
        <v>74</v>
      </c>
      <c r="C401" s="13" t="s">
        <v>22</v>
      </c>
      <c r="D401" s="16">
        <v>2254.06</v>
      </c>
      <c r="E401" s="14">
        <v>33963</v>
      </c>
      <c r="F401" s="18" t="s">
        <v>23</v>
      </c>
      <c r="G401" s="19">
        <v>2254.06</v>
      </c>
      <c r="H401" s="20" t="s">
        <v>24</v>
      </c>
      <c r="I401" s="3">
        <v>1127.03</v>
      </c>
      <c r="J401" s="18" t="s">
        <v>25</v>
      </c>
      <c r="K401" s="3">
        <v>788.92099999999994</v>
      </c>
      <c r="L401" s="21" t="s">
        <v>26</v>
      </c>
      <c r="M401" s="22">
        <v>450.81200000000001</v>
      </c>
      <c r="N401" s="18" t="s">
        <v>27</v>
      </c>
      <c r="O401" s="3">
        <v>901.62400000000002</v>
      </c>
      <c r="P401" s="3" t="s">
        <v>28</v>
      </c>
      <c r="Q401" s="3">
        <v>450.81200000000001</v>
      </c>
      <c r="R401" s="3" t="s">
        <v>29</v>
      </c>
      <c r="S401" s="3">
        <v>225.72</v>
      </c>
      <c r="T401" s="3" t="s">
        <v>30</v>
      </c>
      <c r="U401" s="3">
        <v>528.46</v>
      </c>
      <c r="V401" s="3">
        <v>8981.4989999999998</v>
      </c>
    </row>
    <row r="402" spans="1:22" ht="15" customHeight="1">
      <c r="A402" s="5" t="s">
        <v>86</v>
      </c>
      <c r="B402" s="12" t="s">
        <v>75</v>
      </c>
      <c r="C402" s="13" t="s">
        <v>22</v>
      </c>
      <c r="D402" s="16">
        <v>2366.73</v>
      </c>
      <c r="E402" s="14">
        <v>33963</v>
      </c>
      <c r="F402" s="18" t="s">
        <v>23</v>
      </c>
      <c r="G402" s="19">
        <v>2366.73</v>
      </c>
      <c r="H402" s="20" t="s">
        <v>24</v>
      </c>
      <c r="I402" s="3">
        <v>1183.365</v>
      </c>
      <c r="J402" s="18" t="s">
        <v>25</v>
      </c>
      <c r="K402" s="3">
        <v>828.35550000000001</v>
      </c>
      <c r="L402" s="21" t="s">
        <v>26</v>
      </c>
      <c r="M402" s="22">
        <v>473.346</v>
      </c>
      <c r="N402" s="18" t="s">
        <v>27</v>
      </c>
      <c r="O402" s="3">
        <v>946.69200000000001</v>
      </c>
      <c r="P402" s="3" t="s">
        <v>28</v>
      </c>
      <c r="Q402" s="3">
        <v>473.346</v>
      </c>
      <c r="R402" s="3" t="s">
        <v>29</v>
      </c>
      <c r="S402" s="3">
        <v>225.72</v>
      </c>
      <c r="T402" s="3" t="s">
        <v>30</v>
      </c>
      <c r="U402" s="3">
        <v>528.46</v>
      </c>
      <c r="V402" s="3">
        <v>9392.7445000000007</v>
      </c>
    </row>
    <row r="403" spans="1:22" ht="15" customHeight="1">
      <c r="A403" s="5" t="s">
        <v>86</v>
      </c>
      <c r="B403" s="12" t="s">
        <v>76</v>
      </c>
      <c r="C403" s="13" t="s">
        <v>22</v>
      </c>
      <c r="D403" s="16">
        <v>2485.11</v>
      </c>
      <c r="E403" s="14">
        <v>33963</v>
      </c>
      <c r="F403" s="18" t="s">
        <v>23</v>
      </c>
      <c r="G403" s="19">
        <v>2485.11</v>
      </c>
      <c r="H403" s="20" t="s">
        <v>24</v>
      </c>
      <c r="I403" s="3">
        <v>1242.5550000000001</v>
      </c>
      <c r="J403" s="18" t="s">
        <v>25</v>
      </c>
      <c r="K403" s="3">
        <v>869.7885</v>
      </c>
      <c r="L403" s="21" t="s">
        <v>26</v>
      </c>
      <c r="M403" s="22">
        <v>497.02200000000005</v>
      </c>
      <c r="N403" s="18" t="s">
        <v>27</v>
      </c>
      <c r="O403" s="3">
        <v>994.0440000000001</v>
      </c>
      <c r="P403" s="3" t="s">
        <v>28</v>
      </c>
      <c r="Q403" s="3">
        <v>497.02200000000005</v>
      </c>
      <c r="R403" s="3" t="s">
        <v>29</v>
      </c>
      <c r="S403" s="3">
        <v>225.72</v>
      </c>
      <c r="T403" s="3" t="s">
        <v>30</v>
      </c>
      <c r="U403" s="3">
        <v>528.46</v>
      </c>
      <c r="V403" s="3">
        <v>9824.8315000000002</v>
      </c>
    </row>
    <row r="404" spans="1:22" ht="15" customHeight="1">
      <c r="A404" s="5" t="s">
        <v>86</v>
      </c>
      <c r="B404" s="12" t="s">
        <v>77</v>
      </c>
      <c r="C404" s="13" t="s">
        <v>22</v>
      </c>
      <c r="D404" s="16">
        <v>2609.36</v>
      </c>
      <c r="E404" s="14">
        <v>33963</v>
      </c>
      <c r="F404" s="18" t="s">
        <v>23</v>
      </c>
      <c r="G404" s="19">
        <v>2609.36</v>
      </c>
      <c r="H404" s="20" t="s">
        <v>24</v>
      </c>
      <c r="I404" s="3">
        <v>1304.68</v>
      </c>
      <c r="J404" s="18" t="s">
        <v>25</v>
      </c>
      <c r="K404" s="3">
        <v>913.27599999999995</v>
      </c>
      <c r="L404" s="21" t="s">
        <v>26</v>
      </c>
      <c r="M404" s="22">
        <v>521.87200000000007</v>
      </c>
      <c r="N404" s="18" t="s">
        <v>27</v>
      </c>
      <c r="O404" s="3">
        <v>1043.7440000000001</v>
      </c>
      <c r="P404" s="3" t="s">
        <v>28</v>
      </c>
      <c r="Q404" s="3">
        <v>521.87200000000007</v>
      </c>
      <c r="R404" s="3" t="s">
        <v>29</v>
      </c>
      <c r="S404" s="3">
        <v>225.72</v>
      </c>
      <c r="T404" s="3" t="s">
        <v>30</v>
      </c>
      <c r="U404" s="3">
        <v>528.46</v>
      </c>
      <c r="V404" s="3">
        <v>10278.344000000001</v>
      </c>
    </row>
    <row r="405" spans="1:22" ht="15" customHeight="1">
      <c r="A405" s="5" t="s">
        <v>86</v>
      </c>
      <c r="B405" s="12" t="s">
        <v>78</v>
      </c>
      <c r="C405" s="13" t="s">
        <v>22</v>
      </c>
      <c r="D405" s="16">
        <v>2739.82</v>
      </c>
      <c r="E405" s="14">
        <v>33963</v>
      </c>
      <c r="F405" s="18" t="s">
        <v>23</v>
      </c>
      <c r="G405" s="19">
        <v>2739.82</v>
      </c>
      <c r="H405" s="20" t="s">
        <v>24</v>
      </c>
      <c r="I405" s="3">
        <v>1369.91</v>
      </c>
      <c r="J405" s="18" t="s">
        <v>25</v>
      </c>
      <c r="K405" s="3">
        <v>958.93700000000001</v>
      </c>
      <c r="L405" s="21" t="s">
        <v>26</v>
      </c>
      <c r="M405" s="22">
        <v>547.96400000000006</v>
      </c>
      <c r="N405" s="18" t="s">
        <v>27</v>
      </c>
      <c r="O405" s="3">
        <v>1095.9280000000001</v>
      </c>
      <c r="P405" s="3" t="s">
        <v>28</v>
      </c>
      <c r="Q405" s="3">
        <v>547.96400000000006</v>
      </c>
      <c r="R405" s="3" t="s">
        <v>29</v>
      </c>
      <c r="S405" s="3">
        <v>225.72</v>
      </c>
      <c r="T405" s="3" t="s">
        <v>30</v>
      </c>
      <c r="U405" s="3">
        <v>528.46</v>
      </c>
      <c r="V405" s="3">
        <v>10754.523000000001</v>
      </c>
    </row>
    <row r="406" spans="1:22" ht="15" customHeight="1">
      <c r="A406" s="5" t="s">
        <v>86</v>
      </c>
      <c r="B406" s="12" t="s">
        <v>79</v>
      </c>
      <c r="C406" s="13" t="s">
        <v>22</v>
      </c>
      <c r="D406" s="16">
        <v>2876.8</v>
      </c>
      <c r="E406" s="14">
        <v>33963</v>
      </c>
      <c r="F406" s="18" t="s">
        <v>23</v>
      </c>
      <c r="G406" s="19">
        <v>2876.8</v>
      </c>
      <c r="H406" s="20" t="s">
        <v>24</v>
      </c>
      <c r="I406" s="3">
        <v>1438.4</v>
      </c>
      <c r="J406" s="18" t="s">
        <v>25</v>
      </c>
      <c r="K406" s="3">
        <v>1006.88</v>
      </c>
      <c r="L406" s="21" t="s">
        <v>26</v>
      </c>
      <c r="M406" s="22">
        <v>575.36</v>
      </c>
      <c r="N406" s="18" t="s">
        <v>27</v>
      </c>
      <c r="O406" s="3">
        <v>1150.72</v>
      </c>
      <c r="P406" s="3" t="s">
        <v>28</v>
      </c>
      <c r="Q406" s="3">
        <v>575.36</v>
      </c>
      <c r="R406" s="3" t="s">
        <v>29</v>
      </c>
      <c r="S406" s="3">
        <v>225.72</v>
      </c>
      <c r="T406" s="3" t="s">
        <v>30</v>
      </c>
      <c r="U406" s="3">
        <v>528.46</v>
      </c>
      <c r="V406" s="3">
        <v>11254.5</v>
      </c>
    </row>
    <row r="407" spans="1:22" ht="15" customHeight="1">
      <c r="A407" s="5" t="s">
        <v>86</v>
      </c>
      <c r="B407" s="12" t="s">
        <v>80</v>
      </c>
      <c r="C407" s="13" t="s">
        <v>22</v>
      </c>
      <c r="D407" s="16">
        <v>3020.65</v>
      </c>
      <c r="E407" s="14">
        <v>33963</v>
      </c>
      <c r="F407" s="18" t="s">
        <v>23</v>
      </c>
      <c r="G407" s="19">
        <v>3020.65</v>
      </c>
      <c r="H407" s="20" t="s">
        <v>24</v>
      </c>
      <c r="I407" s="3">
        <v>1510.325</v>
      </c>
      <c r="J407" s="18" t="s">
        <v>25</v>
      </c>
      <c r="K407" s="3">
        <v>1057.2275</v>
      </c>
      <c r="L407" s="21" t="s">
        <v>26</v>
      </c>
      <c r="M407" s="22">
        <v>604.13</v>
      </c>
      <c r="N407" s="18" t="s">
        <v>27</v>
      </c>
      <c r="O407" s="3">
        <v>1208.26</v>
      </c>
      <c r="P407" s="3" t="s">
        <v>28</v>
      </c>
      <c r="Q407" s="3">
        <v>604.13</v>
      </c>
      <c r="R407" s="3" t="s">
        <v>29</v>
      </c>
      <c r="S407" s="3">
        <v>225.72</v>
      </c>
      <c r="T407" s="3" t="s">
        <v>30</v>
      </c>
      <c r="U407" s="3">
        <v>528.46</v>
      </c>
      <c r="V407" s="3">
        <v>11779.552499999998</v>
      </c>
    </row>
    <row r="408" spans="1:22" ht="15" customHeight="1">
      <c r="A408" s="5" t="s">
        <v>86</v>
      </c>
      <c r="B408" s="12" t="s">
        <v>81</v>
      </c>
      <c r="C408" s="13" t="s">
        <v>22</v>
      </c>
      <c r="D408" s="16">
        <v>3171.72</v>
      </c>
      <c r="E408" s="14">
        <v>33963</v>
      </c>
      <c r="F408" s="18" t="s">
        <v>23</v>
      </c>
      <c r="G408" s="19">
        <v>3171.72</v>
      </c>
      <c r="H408" s="20" t="s">
        <v>24</v>
      </c>
      <c r="I408" s="3">
        <v>1585.86</v>
      </c>
      <c r="J408" s="18" t="s">
        <v>25</v>
      </c>
      <c r="K408" s="3">
        <v>1110.1019999999999</v>
      </c>
      <c r="L408" s="21" t="s">
        <v>26</v>
      </c>
      <c r="M408" s="22">
        <v>634.34400000000005</v>
      </c>
      <c r="N408" s="18" t="s">
        <v>27</v>
      </c>
      <c r="O408" s="3">
        <v>1268.6880000000001</v>
      </c>
      <c r="P408" s="3" t="s">
        <v>28</v>
      </c>
      <c r="Q408" s="3">
        <v>634.34400000000005</v>
      </c>
      <c r="R408" s="3" t="s">
        <v>29</v>
      </c>
      <c r="S408" s="3">
        <v>225.72</v>
      </c>
      <c r="T408" s="3" t="s">
        <v>30</v>
      </c>
      <c r="U408" s="3">
        <v>528.46</v>
      </c>
      <c r="V408" s="3">
        <v>12330.957999999999</v>
      </c>
    </row>
    <row r="409" spans="1:22" ht="15" customHeight="1">
      <c r="A409" s="5" t="s">
        <v>86</v>
      </c>
      <c r="B409" s="12" t="s">
        <v>82</v>
      </c>
      <c r="C409" s="13" t="s">
        <v>22</v>
      </c>
      <c r="D409" s="16">
        <v>3330.27</v>
      </c>
      <c r="E409" s="14">
        <v>33963</v>
      </c>
      <c r="F409" s="18" t="s">
        <v>23</v>
      </c>
      <c r="G409" s="19">
        <v>3330.27</v>
      </c>
      <c r="H409" s="20" t="s">
        <v>24</v>
      </c>
      <c r="I409" s="3">
        <v>1665.135</v>
      </c>
      <c r="J409" s="18" t="s">
        <v>25</v>
      </c>
      <c r="K409" s="3">
        <v>1165.5944999999999</v>
      </c>
      <c r="L409" s="21" t="s">
        <v>26</v>
      </c>
      <c r="M409" s="22">
        <v>666.05400000000009</v>
      </c>
      <c r="N409" s="18" t="s">
        <v>27</v>
      </c>
      <c r="O409" s="3">
        <v>1332.1080000000002</v>
      </c>
      <c r="P409" s="3" t="s">
        <v>28</v>
      </c>
      <c r="Q409" s="3">
        <v>666.05400000000009</v>
      </c>
      <c r="R409" s="3" t="s">
        <v>29</v>
      </c>
      <c r="S409" s="3">
        <v>225.72</v>
      </c>
      <c r="T409" s="3" t="s">
        <v>30</v>
      </c>
      <c r="U409" s="3">
        <v>528.46</v>
      </c>
      <c r="V409" s="3">
        <v>12909.665499999999</v>
      </c>
    </row>
    <row r="410" spans="1:22" ht="15" customHeight="1">
      <c r="A410" s="5" t="s">
        <v>87</v>
      </c>
      <c r="B410" s="12" t="s">
        <v>66</v>
      </c>
      <c r="C410" s="13" t="s">
        <v>22</v>
      </c>
      <c r="D410" s="16">
        <v>1525.59</v>
      </c>
      <c r="E410" s="14">
        <v>33963</v>
      </c>
      <c r="F410" s="18" t="s">
        <v>23</v>
      </c>
      <c r="G410" s="19">
        <v>1525.59</v>
      </c>
      <c r="H410" s="20" t="s">
        <v>24</v>
      </c>
      <c r="I410" s="3">
        <v>762.79499999999996</v>
      </c>
      <c r="J410" s="18" t="s">
        <v>25</v>
      </c>
      <c r="K410" s="3">
        <v>533.95649999999989</v>
      </c>
      <c r="L410" s="21" t="s">
        <v>26</v>
      </c>
      <c r="M410" s="22">
        <v>305.11799999999999</v>
      </c>
      <c r="N410" s="18" t="s">
        <v>27</v>
      </c>
      <c r="O410" s="3">
        <v>610.23599999999999</v>
      </c>
      <c r="P410" s="3" t="s">
        <v>28</v>
      </c>
      <c r="Q410" s="3">
        <v>305.11799999999999</v>
      </c>
      <c r="R410" s="3" t="s">
        <v>29</v>
      </c>
      <c r="S410" s="3">
        <v>225.72</v>
      </c>
      <c r="T410" s="3" t="s">
        <v>30</v>
      </c>
      <c r="U410" s="3">
        <v>528.46</v>
      </c>
      <c r="V410" s="3">
        <v>6322.5835000000006</v>
      </c>
    </row>
    <row r="411" spans="1:22" ht="15" customHeight="1">
      <c r="A411" s="5" t="s">
        <v>87</v>
      </c>
      <c r="B411" s="12" t="s">
        <v>67</v>
      </c>
      <c r="C411" s="13" t="s">
        <v>22</v>
      </c>
      <c r="D411" s="16">
        <v>1601.9</v>
      </c>
      <c r="E411" s="14">
        <v>33963</v>
      </c>
      <c r="F411" s="18" t="s">
        <v>23</v>
      </c>
      <c r="G411" s="19">
        <v>1601.9</v>
      </c>
      <c r="H411" s="20" t="s">
        <v>24</v>
      </c>
      <c r="I411" s="3">
        <v>800.95</v>
      </c>
      <c r="J411" s="18" t="s">
        <v>25</v>
      </c>
      <c r="K411" s="3">
        <v>560.66499999999996</v>
      </c>
      <c r="L411" s="21" t="s">
        <v>26</v>
      </c>
      <c r="M411" s="22">
        <v>320.38000000000005</v>
      </c>
      <c r="N411" s="18" t="s">
        <v>27</v>
      </c>
      <c r="O411" s="3">
        <v>640.7600000000001</v>
      </c>
      <c r="P411" s="3" t="s">
        <v>28</v>
      </c>
      <c r="Q411" s="3">
        <v>320.38000000000005</v>
      </c>
      <c r="R411" s="3" t="s">
        <v>29</v>
      </c>
      <c r="S411" s="3">
        <v>225.72</v>
      </c>
      <c r="T411" s="3" t="s">
        <v>30</v>
      </c>
      <c r="U411" s="3">
        <v>528.46</v>
      </c>
      <c r="V411" s="3">
        <v>6601.1150000000007</v>
      </c>
    </row>
    <row r="412" spans="1:22" ht="15" customHeight="1">
      <c r="A412" s="5" t="s">
        <v>87</v>
      </c>
      <c r="B412" s="12" t="s">
        <v>68</v>
      </c>
      <c r="C412" s="13" t="s">
        <v>22</v>
      </c>
      <c r="D412" s="16">
        <v>1682.02</v>
      </c>
      <c r="E412" s="14">
        <v>33963</v>
      </c>
      <c r="F412" s="18" t="s">
        <v>23</v>
      </c>
      <c r="G412" s="19">
        <v>1682.02</v>
      </c>
      <c r="H412" s="20" t="s">
        <v>24</v>
      </c>
      <c r="I412" s="3">
        <v>841.01</v>
      </c>
      <c r="J412" s="18" t="s">
        <v>25</v>
      </c>
      <c r="K412" s="3">
        <v>588.70699999999999</v>
      </c>
      <c r="L412" s="21" t="s">
        <v>26</v>
      </c>
      <c r="M412" s="22">
        <v>336.404</v>
      </c>
      <c r="N412" s="18" t="s">
        <v>27</v>
      </c>
      <c r="O412" s="3">
        <v>672.80799999999999</v>
      </c>
      <c r="P412" s="3" t="s">
        <v>28</v>
      </c>
      <c r="Q412" s="3">
        <v>336.404</v>
      </c>
      <c r="R412" s="3" t="s">
        <v>29</v>
      </c>
      <c r="S412" s="3">
        <v>225.72</v>
      </c>
      <c r="T412" s="3" t="s">
        <v>30</v>
      </c>
      <c r="U412" s="3">
        <v>528.46</v>
      </c>
      <c r="V412" s="3">
        <v>6893.5529999999999</v>
      </c>
    </row>
    <row r="413" spans="1:22" ht="15" customHeight="1">
      <c r="A413" s="5" t="s">
        <v>87</v>
      </c>
      <c r="B413" s="12" t="s">
        <v>69</v>
      </c>
      <c r="C413" s="13" t="s">
        <v>22</v>
      </c>
      <c r="D413" s="16">
        <v>1766.1</v>
      </c>
      <c r="E413" s="14">
        <v>33963</v>
      </c>
      <c r="F413" s="18" t="s">
        <v>23</v>
      </c>
      <c r="G413" s="19">
        <v>1766.1</v>
      </c>
      <c r="H413" s="20" t="s">
        <v>24</v>
      </c>
      <c r="I413" s="3">
        <v>883.05</v>
      </c>
      <c r="J413" s="18" t="s">
        <v>25</v>
      </c>
      <c r="K413" s="3">
        <v>618.13499999999988</v>
      </c>
      <c r="L413" s="21" t="s">
        <v>26</v>
      </c>
      <c r="M413" s="22">
        <v>353.22</v>
      </c>
      <c r="N413" s="18" t="s">
        <v>27</v>
      </c>
      <c r="O413" s="3">
        <v>706.44</v>
      </c>
      <c r="P413" s="3" t="s">
        <v>28</v>
      </c>
      <c r="Q413" s="3">
        <v>353.22</v>
      </c>
      <c r="R413" s="3" t="s">
        <v>29</v>
      </c>
      <c r="S413" s="3">
        <v>225.72</v>
      </c>
      <c r="T413" s="3" t="s">
        <v>30</v>
      </c>
      <c r="U413" s="3">
        <v>528.46</v>
      </c>
      <c r="V413" s="3">
        <v>7200.4450000000006</v>
      </c>
    </row>
    <row r="414" spans="1:22" ht="15" customHeight="1">
      <c r="A414" s="5" t="s">
        <v>87</v>
      </c>
      <c r="B414" s="12" t="s">
        <v>70</v>
      </c>
      <c r="C414" s="13" t="s">
        <v>22</v>
      </c>
      <c r="D414" s="16">
        <v>1854.38</v>
      </c>
      <c r="E414" s="14">
        <v>33963</v>
      </c>
      <c r="F414" s="18" t="s">
        <v>23</v>
      </c>
      <c r="G414" s="19">
        <v>1854.38</v>
      </c>
      <c r="H414" s="20" t="s">
        <v>24</v>
      </c>
      <c r="I414" s="3">
        <v>927.19</v>
      </c>
      <c r="J414" s="18" t="s">
        <v>25</v>
      </c>
      <c r="K414" s="3">
        <v>649.03300000000002</v>
      </c>
      <c r="L414" s="21" t="s">
        <v>26</v>
      </c>
      <c r="M414" s="22">
        <v>370.87600000000003</v>
      </c>
      <c r="N414" s="18" t="s">
        <v>27</v>
      </c>
      <c r="O414" s="3">
        <v>741.75200000000007</v>
      </c>
      <c r="P414" s="3" t="s">
        <v>28</v>
      </c>
      <c r="Q414" s="3">
        <v>370.87600000000003</v>
      </c>
      <c r="R414" s="3" t="s">
        <v>29</v>
      </c>
      <c r="S414" s="3">
        <v>225.72</v>
      </c>
      <c r="T414" s="3" t="s">
        <v>30</v>
      </c>
      <c r="U414" s="3">
        <v>528.46</v>
      </c>
      <c r="V414" s="3">
        <v>7522.6670000000022</v>
      </c>
    </row>
    <row r="415" spans="1:22" ht="15" customHeight="1">
      <c r="A415" s="5" t="s">
        <v>87</v>
      </c>
      <c r="B415" s="12" t="s">
        <v>71</v>
      </c>
      <c r="C415" s="13" t="s">
        <v>22</v>
      </c>
      <c r="D415" s="16">
        <v>1947.14</v>
      </c>
      <c r="E415" s="14">
        <v>33963</v>
      </c>
      <c r="F415" s="18" t="s">
        <v>23</v>
      </c>
      <c r="G415" s="19">
        <v>1947.14</v>
      </c>
      <c r="H415" s="20" t="s">
        <v>24</v>
      </c>
      <c r="I415" s="3">
        <v>973.57</v>
      </c>
      <c r="J415" s="18" t="s">
        <v>25</v>
      </c>
      <c r="K415" s="3">
        <v>681.49900000000002</v>
      </c>
      <c r="L415" s="21" t="s">
        <v>26</v>
      </c>
      <c r="M415" s="22">
        <v>389.42800000000005</v>
      </c>
      <c r="N415" s="18" t="s">
        <v>27</v>
      </c>
      <c r="O415" s="3">
        <v>778.85600000000011</v>
      </c>
      <c r="P415" s="3" t="s">
        <v>28</v>
      </c>
      <c r="Q415" s="3">
        <v>389.42800000000005</v>
      </c>
      <c r="R415" s="3" t="s">
        <v>29</v>
      </c>
      <c r="S415" s="3">
        <v>225.72</v>
      </c>
      <c r="T415" s="3" t="s">
        <v>30</v>
      </c>
      <c r="U415" s="3">
        <v>528.46</v>
      </c>
      <c r="V415" s="3">
        <v>7861.241</v>
      </c>
    </row>
    <row r="416" spans="1:22" ht="15" customHeight="1">
      <c r="A416" s="5" t="s">
        <v>87</v>
      </c>
      <c r="B416" s="12" t="s">
        <v>72</v>
      </c>
      <c r="C416" s="13" t="s">
        <v>22</v>
      </c>
      <c r="D416" s="16">
        <v>2044.5</v>
      </c>
      <c r="E416" s="14">
        <v>33963</v>
      </c>
      <c r="F416" s="18" t="s">
        <v>23</v>
      </c>
      <c r="G416" s="19">
        <v>2044.5</v>
      </c>
      <c r="H416" s="20" t="s">
        <v>24</v>
      </c>
      <c r="I416" s="3">
        <v>1022.25</v>
      </c>
      <c r="J416" s="18" t="s">
        <v>25</v>
      </c>
      <c r="K416" s="3">
        <v>715.57499999999993</v>
      </c>
      <c r="L416" s="21" t="s">
        <v>26</v>
      </c>
      <c r="M416" s="22">
        <v>408.90000000000003</v>
      </c>
      <c r="N416" s="18" t="s">
        <v>27</v>
      </c>
      <c r="O416" s="3">
        <v>817.80000000000007</v>
      </c>
      <c r="P416" s="3" t="s">
        <v>28</v>
      </c>
      <c r="Q416" s="3">
        <v>408.90000000000003</v>
      </c>
      <c r="R416" s="3" t="s">
        <v>29</v>
      </c>
      <c r="S416" s="3">
        <v>225.72</v>
      </c>
      <c r="T416" s="3" t="s">
        <v>30</v>
      </c>
      <c r="U416" s="3">
        <v>528.46</v>
      </c>
      <c r="V416" s="3">
        <v>8216.6049999999996</v>
      </c>
    </row>
    <row r="417" spans="1:22" ht="15" customHeight="1">
      <c r="A417" s="5" t="s">
        <v>87</v>
      </c>
      <c r="B417" s="12" t="s">
        <v>73</v>
      </c>
      <c r="C417" s="13" t="s">
        <v>22</v>
      </c>
      <c r="D417" s="16">
        <v>2146.73</v>
      </c>
      <c r="E417" s="14">
        <v>33963</v>
      </c>
      <c r="F417" s="18" t="s">
        <v>23</v>
      </c>
      <c r="G417" s="19">
        <v>2146.73</v>
      </c>
      <c r="H417" s="20" t="s">
        <v>24</v>
      </c>
      <c r="I417" s="3">
        <v>1073.365</v>
      </c>
      <c r="J417" s="18" t="s">
        <v>25</v>
      </c>
      <c r="K417" s="3">
        <v>751.35550000000001</v>
      </c>
      <c r="L417" s="21" t="s">
        <v>26</v>
      </c>
      <c r="M417" s="22">
        <v>429.346</v>
      </c>
      <c r="N417" s="18" t="s">
        <v>27</v>
      </c>
      <c r="O417" s="3">
        <v>858.69200000000001</v>
      </c>
      <c r="P417" s="3" t="s">
        <v>28</v>
      </c>
      <c r="Q417" s="3">
        <v>429.346</v>
      </c>
      <c r="R417" s="3" t="s">
        <v>29</v>
      </c>
      <c r="S417" s="3">
        <v>225.72</v>
      </c>
      <c r="T417" s="3" t="s">
        <v>30</v>
      </c>
      <c r="U417" s="3">
        <v>528.46</v>
      </c>
      <c r="V417" s="3">
        <v>8589.7445000000007</v>
      </c>
    </row>
    <row r="418" spans="1:22" ht="15" customHeight="1">
      <c r="A418" s="5" t="s">
        <v>87</v>
      </c>
      <c r="B418" s="12" t="s">
        <v>74</v>
      </c>
      <c r="C418" s="13" t="s">
        <v>22</v>
      </c>
      <c r="D418" s="16">
        <v>2254.06</v>
      </c>
      <c r="E418" s="14">
        <v>33963</v>
      </c>
      <c r="F418" s="18" t="s">
        <v>23</v>
      </c>
      <c r="G418" s="19">
        <v>2254.06</v>
      </c>
      <c r="H418" s="20" t="s">
        <v>24</v>
      </c>
      <c r="I418" s="3">
        <v>1127.03</v>
      </c>
      <c r="J418" s="18" t="s">
        <v>25</v>
      </c>
      <c r="K418" s="3">
        <v>788.92099999999994</v>
      </c>
      <c r="L418" s="21" t="s">
        <v>26</v>
      </c>
      <c r="M418" s="22">
        <v>450.81200000000001</v>
      </c>
      <c r="N418" s="18" t="s">
        <v>27</v>
      </c>
      <c r="O418" s="3">
        <v>901.62400000000002</v>
      </c>
      <c r="P418" s="3" t="s">
        <v>28</v>
      </c>
      <c r="Q418" s="3">
        <v>450.81200000000001</v>
      </c>
      <c r="R418" s="3" t="s">
        <v>29</v>
      </c>
      <c r="S418" s="3">
        <v>225.72</v>
      </c>
      <c r="T418" s="3" t="s">
        <v>30</v>
      </c>
      <c r="U418" s="3">
        <v>528.46</v>
      </c>
      <c r="V418" s="3">
        <v>8981.4989999999998</v>
      </c>
    </row>
    <row r="419" spans="1:22" ht="15" customHeight="1">
      <c r="A419" s="5" t="s">
        <v>87</v>
      </c>
      <c r="B419" s="12" t="s">
        <v>75</v>
      </c>
      <c r="C419" s="13" t="s">
        <v>22</v>
      </c>
      <c r="D419" s="16">
        <v>2366.73</v>
      </c>
      <c r="E419" s="14">
        <v>33963</v>
      </c>
      <c r="F419" s="18" t="s">
        <v>23</v>
      </c>
      <c r="G419" s="19">
        <v>2366.73</v>
      </c>
      <c r="H419" s="20" t="s">
        <v>24</v>
      </c>
      <c r="I419" s="3">
        <v>1183.365</v>
      </c>
      <c r="J419" s="18" t="s">
        <v>25</v>
      </c>
      <c r="K419" s="3">
        <v>828.35550000000001</v>
      </c>
      <c r="L419" s="21" t="s">
        <v>26</v>
      </c>
      <c r="M419" s="22">
        <v>473.346</v>
      </c>
      <c r="N419" s="18" t="s">
        <v>27</v>
      </c>
      <c r="O419" s="3">
        <v>946.69200000000001</v>
      </c>
      <c r="P419" s="3" t="s">
        <v>28</v>
      </c>
      <c r="Q419" s="3">
        <v>473.346</v>
      </c>
      <c r="R419" s="3" t="s">
        <v>29</v>
      </c>
      <c r="S419" s="3">
        <v>225.72</v>
      </c>
      <c r="T419" s="3" t="s">
        <v>30</v>
      </c>
      <c r="U419" s="3">
        <v>528.46</v>
      </c>
      <c r="V419" s="3">
        <v>9392.7445000000007</v>
      </c>
    </row>
    <row r="420" spans="1:22" ht="15" customHeight="1">
      <c r="A420" s="5" t="s">
        <v>87</v>
      </c>
      <c r="B420" s="12" t="s">
        <v>76</v>
      </c>
      <c r="C420" s="13" t="s">
        <v>22</v>
      </c>
      <c r="D420" s="16">
        <v>2485.11</v>
      </c>
      <c r="E420" s="14">
        <v>33963</v>
      </c>
      <c r="F420" s="18" t="s">
        <v>23</v>
      </c>
      <c r="G420" s="19">
        <v>2485.11</v>
      </c>
      <c r="H420" s="20" t="s">
        <v>24</v>
      </c>
      <c r="I420" s="3">
        <v>1242.5550000000001</v>
      </c>
      <c r="J420" s="18" t="s">
        <v>25</v>
      </c>
      <c r="K420" s="3">
        <v>869.7885</v>
      </c>
      <c r="L420" s="21" t="s">
        <v>26</v>
      </c>
      <c r="M420" s="22">
        <v>497.02200000000005</v>
      </c>
      <c r="N420" s="18" t="s">
        <v>27</v>
      </c>
      <c r="O420" s="3">
        <v>994.0440000000001</v>
      </c>
      <c r="P420" s="3" t="s">
        <v>28</v>
      </c>
      <c r="Q420" s="3">
        <v>497.02200000000005</v>
      </c>
      <c r="R420" s="3" t="s">
        <v>29</v>
      </c>
      <c r="S420" s="3">
        <v>225.72</v>
      </c>
      <c r="T420" s="3" t="s">
        <v>30</v>
      </c>
      <c r="U420" s="3">
        <v>528.46</v>
      </c>
      <c r="V420" s="3">
        <v>9824.8315000000002</v>
      </c>
    </row>
    <row r="421" spans="1:22" ht="15" customHeight="1">
      <c r="A421" s="5" t="s">
        <v>87</v>
      </c>
      <c r="B421" s="12" t="s">
        <v>77</v>
      </c>
      <c r="C421" s="13" t="s">
        <v>22</v>
      </c>
      <c r="D421" s="16">
        <v>2609.36</v>
      </c>
      <c r="E421" s="14">
        <v>33963</v>
      </c>
      <c r="F421" s="18" t="s">
        <v>23</v>
      </c>
      <c r="G421" s="19">
        <v>2609.36</v>
      </c>
      <c r="H421" s="20" t="s">
        <v>24</v>
      </c>
      <c r="I421" s="3">
        <v>1304.68</v>
      </c>
      <c r="J421" s="18" t="s">
        <v>25</v>
      </c>
      <c r="K421" s="3">
        <v>913.27599999999995</v>
      </c>
      <c r="L421" s="21" t="s">
        <v>26</v>
      </c>
      <c r="M421" s="22">
        <v>521.87200000000007</v>
      </c>
      <c r="N421" s="18" t="s">
        <v>27</v>
      </c>
      <c r="O421" s="3">
        <v>1043.7440000000001</v>
      </c>
      <c r="P421" s="3" t="s">
        <v>28</v>
      </c>
      <c r="Q421" s="3">
        <v>521.87200000000007</v>
      </c>
      <c r="R421" s="3" t="s">
        <v>29</v>
      </c>
      <c r="S421" s="3">
        <v>225.72</v>
      </c>
      <c r="T421" s="3" t="s">
        <v>30</v>
      </c>
      <c r="U421" s="3">
        <v>528.46</v>
      </c>
      <c r="V421" s="3">
        <v>10278.344000000001</v>
      </c>
    </row>
    <row r="422" spans="1:22" ht="15" customHeight="1">
      <c r="A422" s="5" t="s">
        <v>87</v>
      </c>
      <c r="B422" s="12" t="s">
        <v>78</v>
      </c>
      <c r="C422" s="13" t="s">
        <v>22</v>
      </c>
      <c r="D422" s="16">
        <v>2739.82</v>
      </c>
      <c r="E422" s="14">
        <v>33963</v>
      </c>
      <c r="F422" s="18" t="s">
        <v>23</v>
      </c>
      <c r="G422" s="19">
        <v>2739.82</v>
      </c>
      <c r="H422" s="20" t="s">
        <v>24</v>
      </c>
      <c r="I422" s="3">
        <v>1369.91</v>
      </c>
      <c r="J422" s="18" t="s">
        <v>25</v>
      </c>
      <c r="K422" s="3">
        <v>958.93700000000001</v>
      </c>
      <c r="L422" s="21" t="s">
        <v>26</v>
      </c>
      <c r="M422" s="22">
        <v>547.96400000000006</v>
      </c>
      <c r="N422" s="18" t="s">
        <v>27</v>
      </c>
      <c r="O422" s="3">
        <v>1095.9280000000001</v>
      </c>
      <c r="P422" s="3" t="s">
        <v>28</v>
      </c>
      <c r="Q422" s="3">
        <v>547.96400000000006</v>
      </c>
      <c r="R422" s="3" t="s">
        <v>29</v>
      </c>
      <c r="S422" s="3">
        <v>225.72</v>
      </c>
      <c r="T422" s="3" t="s">
        <v>30</v>
      </c>
      <c r="U422" s="3">
        <v>528.46</v>
      </c>
      <c r="V422" s="3">
        <v>10754.523000000001</v>
      </c>
    </row>
    <row r="423" spans="1:22" ht="15" customHeight="1">
      <c r="A423" s="5" t="s">
        <v>87</v>
      </c>
      <c r="B423" s="12" t="s">
        <v>79</v>
      </c>
      <c r="C423" s="13" t="s">
        <v>22</v>
      </c>
      <c r="D423" s="16">
        <v>2876.8</v>
      </c>
      <c r="E423" s="14">
        <v>33963</v>
      </c>
      <c r="F423" s="18" t="s">
        <v>23</v>
      </c>
      <c r="G423" s="19">
        <v>2876.8</v>
      </c>
      <c r="H423" s="20" t="s">
        <v>24</v>
      </c>
      <c r="I423" s="3">
        <v>1438.4</v>
      </c>
      <c r="J423" s="18" t="s">
        <v>25</v>
      </c>
      <c r="K423" s="3">
        <v>1006.88</v>
      </c>
      <c r="L423" s="21" t="s">
        <v>26</v>
      </c>
      <c r="M423" s="22">
        <v>575.36</v>
      </c>
      <c r="N423" s="18" t="s">
        <v>27</v>
      </c>
      <c r="O423" s="3">
        <v>1150.72</v>
      </c>
      <c r="P423" s="3" t="s">
        <v>28</v>
      </c>
      <c r="Q423" s="3">
        <v>575.36</v>
      </c>
      <c r="R423" s="3" t="s">
        <v>29</v>
      </c>
      <c r="S423" s="3">
        <v>225.72</v>
      </c>
      <c r="T423" s="3" t="s">
        <v>30</v>
      </c>
      <c r="U423" s="3">
        <v>528.46</v>
      </c>
      <c r="V423" s="3">
        <v>11254.5</v>
      </c>
    </row>
    <row r="424" spans="1:22" ht="15" customHeight="1">
      <c r="A424" s="5" t="s">
        <v>87</v>
      </c>
      <c r="B424" s="12" t="s">
        <v>80</v>
      </c>
      <c r="C424" s="13" t="s">
        <v>22</v>
      </c>
      <c r="D424" s="16">
        <v>3020.65</v>
      </c>
      <c r="E424" s="14">
        <v>33963</v>
      </c>
      <c r="F424" s="18" t="s">
        <v>23</v>
      </c>
      <c r="G424" s="19">
        <v>3020.65</v>
      </c>
      <c r="H424" s="20" t="s">
        <v>24</v>
      </c>
      <c r="I424" s="3">
        <v>1510.325</v>
      </c>
      <c r="J424" s="18" t="s">
        <v>25</v>
      </c>
      <c r="K424" s="3">
        <v>1057.2275</v>
      </c>
      <c r="L424" s="21" t="s">
        <v>26</v>
      </c>
      <c r="M424" s="22">
        <v>604.13</v>
      </c>
      <c r="N424" s="18" t="s">
        <v>27</v>
      </c>
      <c r="O424" s="3">
        <v>1208.26</v>
      </c>
      <c r="P424" s="3" t="s">
        <v>28</v>
      </c>
      <c r="Q424" s="3">
        <v>604.13</v>
      </c>
      <c r="R424" s="3" t="s">
        <v>29</v>
      </c>
      <c r="S424" s="3">
        <v>225.72</v>
      </c>
      <c r="T424" s="3" t="s">
        <v>30</v>
      </c>
      <c r="U424" s="3">
        <v>528.46</v>
      </c>
      <c r="V424" s="3">
        <v>11779.552499999998</v>
      </c>
    </row>
    <row r="425" spans="1:22" ht="15" customHeight="1">
      <c r="A425" s="5" t="s">
        <v>87</v>
      </c>
      <c r="B425" s="12" t="s">
        <v>81</v>
      </c>
      <c r="C425" s="13" t="s">
        <v>22</v>
      </c>
      <c r="D425" s="16">
        <v>3171.72</v>
      </c>
      <c r="E425" s="14">
        <v>33963</v>
      </c>
      <c r="F425" s="18" t="s">
        <v>23</v>
      </c>
      <c r="G425" s="19">
        <v>3171.72</v>
      </c>
      <c r="H425" s="20" t="s">
        <v>24</v>
      </c>
      <c r="I425" s="3">
        <v>1585.86</v>
      </c>
      <c r="J425" s="18" t="s">
        <v>25</v>
      </c>
      <c r="K425" s="3">
        <v>1110.1019999999999</v>
      </c>
      <c r="L425" s="21" t="s">
        <v>26</v>
      </c>
      <c r="M425" s="22">
        <v>634.34400000000005</v>
      </c>
      <c r="N425" s="18" t="s">
        <v>27</v>
      </c>
      <c r="O425" s="3">
        <v>1268.6880000000001</v>
      </c>
      <c r="P425" s="3" t="s">
        <v>28</v>
      </c>
      <c r="Q425" s="3">
        <v>634.34400000000005</v>
      </c>
      <c r="R425" s="3" t="s">
        <v>29</v>
      </c>
      <c r="S425" s="3">
        <v>225.72</v>
      </c>
      <c r="T425" s="3" t="s">
        <v>30</v>
      </c>
      <c r="U425" s="3">
        <v>528.46</v>
      </c>
      <c r="V425" s="3">
        <v>12330.957999999999</v>
      </c>
    </row>
    <row r="426" spans="1:22" ht="15" customHeight="1">
      <c r="A426" s="5" t="s">
        <v>87</v>
      </c>
      <c r="B426" s="12" t="s">
        <v>82</v>
      </c>
      <c r="C426" s="13" t="s">
        <v>22</v>
      </c>
      <c r="D426" s="16">
        <v>3330.27</v>
      </c>
      <c r="E426" s="14">
        <v>33963</v>
      </c>
      <c r="F426" s="18" t="s">
        <v>23</v>
      </c>
      <c r="G426" s="19">
        <v>3330.27</v>
      </c>
      <c r="H426" s="20" t="s">
        <v>24</v>
      </c>
      <c r="I426" s="3">
        <v>1665.135</v>
      </c>
      <c r="J426" s="18" t="s">
        <v>25</v>
      </c>
      <c r="K426" s="3">
        <v>1165.5944999999999</v>
      </c>
      <c r="L426" s="21" t="s">
        <v>26</v>
      </c>
      <c r="M426" s="22">
        <v>666.05400000000009</v>
      </c>
      <c r="N426" s="18" t="s">
        <v>27</v>
      </c>
      <c r="O426" s="3">
        <v>1332.1080000000002</v>
      </c>
      <c r="P426" s="3" t="s">
        <v>28</v>
      </c>
      <c r="Q426" s="3">
        <v>666.05400000000009</v>
      </c>
      <c r="R426" s="3" t="s">
        <v>29</v>
      </c>
      <c r="S426" s="3">
        <v>225.72</v>
      </c>
      <c r="T426" s="3" t="s">
        <v>30</v>
      </c>
      <c r="U426" s="3">
        <v>528.46</v>
      </c>
      <c r="V426" s="3">
        <v>12909.665499999999</v>
      </c>
    </row>
    <row r="427" spans="1:22" ht="15" customHeight="1">
      <c r="A427" s="5" t="s">
        <v>88</v>
      </c>
      <c r="B427" s="12" t="s">
        <v>66</v>
      </c>
      <c r="C427" s="13" t="s">
        <v>22</v>
      </c>
      <c r="D427" s="16">
        <v>1525.59</v>
      </c>
      <c r="E427" s="14">
        <v>33963</v>
      </c>
      <c r="F427" s="18" t="s">
        <v>23</v>
      </c>
      <c r="G427" s="19">
        <v>1525.59</v>
      </c>
      <c r="H427" s="20" t="s">
        <v>24</v>
      </c>
      <c r="I427" s="3">
        <v>762.79499999999996</v>
      </c>
      <c r="J427" s="18" t="s">
        <v>25</v>
      </c>
      <c r="K427" s="3">
        <v>533.95649999999989</v>
      </c>
      <c r="L427" s="21" t="s">
        <v>26</v>
      </c>
      <c r="M427" s="22">
        <v>305.11799999999999</v>
      </c>
      <c r="N427" s="18" t="s">
        <v>27</v>
      </c>
      <c r="O427" s="3">
        <v>610.23599999999999</v>
      </c>
      <c r="P427" s="3" t="s">
        <v>28</v>
      </c>
      <c r="Q427" s="3">
        <v>305.11799999999999</v>
      </c>
      <c r="R427" s="3" t="s">
        <v>29</v>
      </c>
      <c r="S427" s="3">
        <v>225.72</v>
      </c>
      <c r="T427" s="3" t="s">
        <v>30</v>
      </c>
      <c r="U427" s="3">
        <v>528.46</v>
      </c>
      <c r="V427" s="3">
        <v>6322.5835000000006</v>
      </c>
    </row>
    <row r="428" spans="1:22" ht="15" customHeight="1">
      <c r="A428" s="5" t="s">
        <v>88</v>
      </c>
      <c r="B428" s="12" t="s">
        <v>67</v>
      </c>
      <c r="C428" s="13" t="s">
        <v>22</v>
      </c>
      <c r="D428" s="16">
        <v>1601.9</v>
      </c>
      <c r="E428" s="14">
        <v>33963</v>
      </c>
      <c r="F428" s="18" t="s">
        <v>23</v>
      </c>
      <c r="G428" s="19">
        <v>1601.9</v>
      </c>
      <c r="H428" s="20" t="s">
        <v>24</v>
      </c>
      <c r="I428" s="3">
        <v>800.95</v>
      </c>
      <c r="J428" s="18" t="s">
        <v>25</v>
      </c>
      <c r="K428" s="3">
        <v>560.66499999999996</v>
      </c>
      <c r="L428" s="21" t="s">
        <v>26</v>
      </c>
      <c r="M428" s="22">
        <v>320.38000000000005</v>
      </c>
      <c r="N428" s="18" t="s">
        <v>27</v>
      </c>
      <c r="O428" s="3">
        <v>640.7600000000001</v>
      </c>
      <c r="P428" s="3" t="s">
        <v>28</v>
      </c>
      <c r="Q428" s="3">
        <v>320.38000000000005</v>
      </c>
      <c r="R428" s="3" t="s">
        <v>29</v>
      </c>
      <c r="S428" s="3">
        <v>225.72</v>
      </c>
      <c r="T428" s="3" t="s">
        <v>30</v>
      </c>
      <c r="U428" s="3">
        <v>528.46</v>
      </c>
      <c r="V428" s="3">
        <v>6601.1150000000007</v>
      </c>
    </row>
    <row r="429" spans="1:22" ht="15" customHeight="1">
      <c r="A429" s="5" t="s">
        <v>88</v>
      </c>
      <c r="B429" s="12" t="s">
        <v>68</v>
      </c>
      <c r="C429" s="13" t="s">
        <v>22</v>
      </c>
      <c r="D429" s="16">
        <v>1682.02</v>
      </c>
      <c r="E429" s="14">
        <v>33963</v>
      </c>
      <c r="F429" s="18" t="s">
        <v>23</v>
      </c>
      <c r="G429" s="19">
        <v>1682.02</v>
      </c>
      <c r="H429" s="20" t="s">
        <v>24</v>
      </c>
      <c r="I429" s="3">
        <v>841.01</v>
      </c>
      <c r="J429" s="18" t="s">
        <v>25</v>
      </c>
      <c r="K429" s="3">
        <v>588.70699999999999</v>
      </c>
      <c r="L429" s="21" t="s">
        <v>26</v>
      </c>
      <c r="M429" s="22">
        <v>336.404</v>
      </c>
      <c r="N429" s="18" t="s">
        <v>27</v>
      </c>
      <c r="O429" s="3">
        <v>672.80799999999999</v>
      </c>
      <c r="P429" s="3" t="s">
        <v>28</v>
      </c>
      <c r="Q429" s="3">
        <v>336.404</v>
      </c>
      <c r="R429" s="3" t="s">
        <v>29</v>
      </c>
      <c r="S429" s="3">
        <v>225.72</v>
      </c>
      <c r="T429" s="3" t="s">
        <v>30</v>
      </c>
      <c r="U429" s="3">
        <v>528.46</v>
      </c>
      <c r="V429" s="3">
        <v>6893.5529999999999</v>
      </c>
    </row>
    <row r="430" spans="1:22" ht="15" customHeight="1">
      <c r="A430" s="5" t="s">
        <v>88</v>
      </c>
      <c r="B430" s="12" t="s">
        <v>69</v>
      </c>
      <c r="C430" s="13" t="s">
        <v>22</v>
      </c>
      <c r="D430" s="16">
        <v>1766.1</v>
      </c>
      <c r="E430" s="14">
        <v>33963</v>
      </c>
      <c r="F430" s="18" t="s">
        <v>23</v>
      </c>
      <c r="G430" s="19">
        <v>1766.1</v>
      </c>
      <c r="H430" s="20" t="s">
        <v>24</v>
      </c>
      <c r="I430" s="3">
        <v>883.05</v>
      </c>
      <c r="J430" s="18" t="s">
        <v>25</v>
      </c>
      <c r="K430" s="3">
        <v>618.13499999999988</v>
      </c>
      <c r="L430" s="21" t="s">
        <v>26</v>
      </c>
      <c r="M430" s="22">
        <v>353.22</v>
      </c>
      <c r="N430" s="18" t="s">
        <v>27</v>
      </c>
      <c r="O430" s="3">
        <v>706.44</v>
      </c>
      <c r="P430" s="3" t="s">
        <v>28</v>
      </c>
      <c r="Q430" s="3">
        <v>353.22</v>
      </c>
      <c r="R430" s="3" t="s">
        <v>29</v>
      </c>
      <c r="S430" s="3">
        <v>225.72</v>
      </c>
      <c r="T430" s="3" t="s">
        <v>30</v>
      </c>
      <c r="U430" s="3">
        <v>528.46</v>
      </c>
      <c r="V430" s="3">
        <v>7200.4450000000006</v>
      </c>
    </row>
    <row r="431" spans="1:22" ht="15" customHeight="1">
      <c r="A431" s="5" t="s">
        <v>88</v>
      </c>
      <c r="B431" s="12" t="s">
        <v>70</v>
      </c>
      <c r="C431" s="13" t="s">
        <v>22</v>
      </c>
      <c r="D431" s="16">
        <v>1854.38</v>
      </c>
      <c r="E431" s="14">
        <v>33963</v>
      </c>
      <c r="F431" s="18" t="s">
        <v>23</v>
      </c>
      <c r="G431" s="19">
        <v>1854.38</v>
      </c>
      <c r="H431" s="20" t="s">
        <v>24</v>
      </c>
      <c r="I431" s="3">
        <v>927.19</v>
      </c>
      <c r="J431" s="18" t="s">
        <v>25</v>
      </c>
      <c r="K431" s="3">
        <v>649.03300000000002</v>
      </c>
      <c r="L431" s="21" t="s">
        <v>26</v>
      </c>
      <c r="M431" s="22">
        <v>370.87600000000003</v>
      </c>
      <c r="N431" s="18" t="s">
        <v>27</v>
      </c>
      <c r="O431" s="3">
        <v>741.75200000000007</v>
      </c>
      <c r="P431" s="3" t="s">
        <v>28</v>
      </c>
      <c r="Q431" s="3">
        <v>370.87600000000003</v>
      </c>
      <c r="R431" s="3" t="s">
        <v>29</v>
      </c>
      <c r="S431" s="3">
        <v>225.72</v>
      </c>
      <c r="T431" s="3" t="s">
        <v>30</v>
      </c>
      <c r="U431" s="3">
        <v>528.46</v>
      </c>
      <c r="V431" s="3">
        <v>7522.6670000000022</v>
      </c>
    </row>
    <row r="432" spans="1:22" ht="15" customHeight="1">
      <c r="A432" s="5" t="s">
        <v>88</v>
      </c>
      <c r="B432" s="12" t="s">
        <v>71</v>
      </c>
      <c r="C432" s="13" t="s">
        <v>22</v>
      </c>
      <c r="D432" s="16">
        <v>1947.14</v>
      </c>
      <c r="E432" s="14">
        <v>33963</v>
      </c>
      <c r="F432" s="18" t="s">
        <v>23</v>
      </c>
      <c r="G432" s="19">
        <v>1947.14</v>
      </c>
      <c r="H432" s="20" t="s">
        <v>24</v>
      </c>
      <c r="I432" s="3">
        <v>973.57</v>
      </c>
      <c r="J432" s="18" t="s">
        <v>25</v>
      </c>
      <c r="K432" s="3">
        <v>681.49900000000002</v>
      </c>
      <c r="L432" s="21" t="s">
        <v>26</v>
      </c>
      <c r="M432" s="22">
        <v>389.42800000000005</v>
      </c>
      <c r="N432" s="18" t="s">
        <v>27</v>
      </c>
      <c r="O432" s="3">
        <v>778.85600000000011</v>
      </c>
      <c r="P432" s="3" t="s">
        <v>28</v>
      </c>
      <c r="Q432" s="3">
        <v>389.42800000000005</v>
      </c>
      <c r="R432" s="3" t="s">
        <v>29</v>
      </c>
      <c r="S432" s="3">
        <v>225.72</v>
      </c>
      <c r="T432" s="3" t="s">
        <v>30</v>
      </c>
      <c r="U432" s="3">
        <v>528.46</v>
      </c>
      <c r="V432" s="3">
        <v>7861.241</v>
      </c>
    </row>
    <row r="433" spans="1:22" ht="15" customHeight="1">
      <c r="A433" s="5" t="s">
        <v>88</v>
      </c>
      <c r="B433" s="12" t="s">
        <v>72</v>
      </c>
      <c r="C433" s="13" t="s">
        <v>22</v>
      </c>
      <c r="D433" s="16">
        <v>2044.5</v>
      </c>
      <c r="E433" s="14">
        <v>33963</v>
      </c>
      <c r="F433" s="18" t="s">
        <v>23</v>
      </c>
      <c r="G433" s="19">
        <v>2044.5</v>
      </c>
      <c r="H433" s="20" t="s">
        <v>24</v>
      </c>
      <c r="I433" s="3">
        <v>1022.25</v>
      </c>
      <c r="J433" s="18" t="s">
        <v>25</v>
      </c>
      <c r="K433" s="3">
        <v>715.57499999999993</v>
      </c>
      <c r="L433" s="21" t="s">
        <v>26</v>
      </c>
      <c r="M433" s="22">
        <v>408.90000000000003</v>
      </c>
      <c r="N433" s="18" t="s">
        <v>27</v>
      </c>
      <c r="O433" s="3">
        <v>817.80000000000007</v>
      </c>
      <c r="P433" s="3" t="s">
        <v>28</v>
      </c>
      <c r="Q433" s="3">
        <v>408.90000000000003</v>
      </c>
      <c r="R433" s="3" t="s">
        <v>29</v>
      </c>
      <c r="S433" s="3">
        <v>225.72</v>
      </c>
      <c r="T433" s="3" t="s">
        <v>30</v>
      </c>
      <c r="U433" s="3">
        <v>528.46</v>
      </c>
      <c r="V433" s="3">
        <v>8216.6049999999996</v>
      </c>
    </row>
    <row r="434" spans="1:22" ht="15" customHeight="1">
      <c r="A434" s="5" t="s">
        <v>88</v>
      </c>
      <c r="B434" s="12" t="s">
        <v>73</v>
      </c>
      <c r="C434" s="13" t="s">
        <v>22</v>
      </c>
      <c r="D434" s="16">
        <v>2146.73</v>
      </c>
      <c r="E434" s="14">
        <v>33963</v>
      </c>
      <c r="F434" s="18" t="s">
        <v>23</v>
      </c>
      <c r="G434" s="19">
        <v>2146.73</v>
      </c>
      <c r="H434" s="20" t="s">
        <v>24</v>
      </c>
      <c r="I434" s="3">
        <v>1073.365</v>
      </c>
      <c r="J434" s="18" t="s">
        <v>25</v>
      </c>
      <c r="K434" s="3">
        <v>751.35550000000001</v>
      </c>
      <c r="L434" s="21" t="s">
        <v>26</v>
      </c>
      <c r="M434" s="22">
        <v>429.346</v>
      </c>
      <c r="N434" s="18" t="s">
        <v>27</v>
      </c>
      <c r="O434" s="3">
        <v>858.69200000000001</v>
      </c>
      <c r="P434" s="3" t="s">
        <v>28</v>
      </c>
      <c r="Q434" s="3">
        <v>429.346</v>
      </c>
      <c r="R434" s="3" t="s">
        <v>29</v>
      </c>
      <c r="S434" s="3">
        <v>225.72</v>
      </c>
      <c r="T434" s="3" t="s">
        <v>30</v>
      </c>
      <c r="U434" s="3">
        <v>528.46</v>
      </c>
      <c r="V434" s="3">
        <v>8589.7445000000007</v>
      </c>
    </row>
    <row r="435" spans="1:22" ht="15" customHeight="1">
      <c r="A435" s="5" t="s">
        <v>88</v>
      </c>
      <c r="B435" s="12" t="s">
        <v>74</v>
      </c>
      <c r="C435" s="13" t="s">
        <v>22</v>
      </c>
      <c r="D435" s="16">
        <v>2254.06</v>
      </c>
      <c r="E435" s="14">
        <v>33963</v>
      </c>
      <c r="F435" s="18" t="s">
        <v>23</v>
      </c>
      <c r="G435" s="19">
        <v>2254.06</v>
      </c>
      <c r="H435" s="20" t="s">
        <v>24</v>
      </c>
      <c r="I435" s="3">
        <v>1127.03</v>
      </c>
      <c r="J435" s="18" t="s">
        <v>25</v>
      </c>
      <c r="K435" s="3">
        <v>788.92099999999994</v>
      </c>
      <c r="L435" s="21" t="s">
        <v>26</v>
      </c>
      <c r="M435" s="22">
        <v>450.81200000000001</v>
      </c>
      <c r="N435" s="18" t="s">
        <v>27</v>
      </c>
      <c r="O435" s="3">
        <v>901.62400000000002</v>
      </c>
      <c r="P435" s="3" t="s">
        <v>28</v>
      </c>
      <c r="Q435" s="3">
        <v>450.81200000000001</v>
      </c>
      <c r="R435" s="3" t="s">
        <v>29</v>
      </c>
      <c r="S435" s="3">
        <v>225.72</v>
      </c>
      <c r="T435" s="3" t="s">
        <v>30</v>
      </c>
      <c r="U435" s="3">
        <v>528.46</v>
      </c>
      <c r="V435" s="3">
        <v>8981.4989999999998</v>
      </c>
    </row>
    <row r="436" spans="1:22" ht="15" customHeight="1">
      <c r="A436" s="5" t="s">
        <v>88</v>
      </c>
      <c r="B436" s="12" t="s">
        <v>75</v>
      </c>
      <c r="C436" s="13" t="s">
        <v>22</v>
      </c>
      <c r="D436" s="16">
        <v>2366.73</v>
      </c>
      <c r="E436" s="14">
        <v>33963</v>
      </c>
      <c r="F436" s="18" t="s">
        <v>23</v>
      </c>
      <c r="G436" s="19">
        <v>2366.73</v>
      </c>
      <c r="H436" s="20" t="s">
        <v>24</v>
      </c>
      <c r="I436" s="3">
        <v>1183.365</v>
      </c>
      <c r="J436" s="18" t="s">
        <v>25</v>
      </c>
      <c r="K436" s="3">
        <v>828.35550000000001</v>
      </c>
      <c r="L436" s="21" t="s">
        <v>26</v>
      </c>
      <c r="M436" s="22">
        <v>473.346</v>
      </c>
      <c r="N436" s="18" t="s">
        <v>27</v>
      </c>
      <c r="O436" s="3">
        <v>946.69200000000001</v>
      </c>
      <c r="P436" s="3" t="s">
        <v>28</v>
      </c>
      <c r="Q436" s="3">
        <v>473.346</v>
      </c>
      <c r="R436" s="3" t="s">
        <v>29</v>
      </c>
      <c r="S436" s="3">
        <v>225.72</v>
      </c>
      <c r="T436" s="3" t="s">
        <v>30</v>
      </c>
      <c r="U436" s="3">
        <v>528.46</v>
      </c>
      <c r="V436" s="3">
        <v>9392.7445000000007</v>
      </c>
    </row>
    <row r="437" spans="1:22" ht="15" customHeight="1">
      <c r="A437" s="5" t="s">
        <v>88</v>
      </c>
      <c r="B437" s="12" t="s">
        <v>76</v>
      </c>
      <c r="C437" s="13" t="s">
        <v>22</v>
      </c>
      <c r="D437" s="16">
        <v>2485.11</v>
      </c>
      <c r="E437" s="14">
        <v>33963</v>
      </c>
      <c r="F437" s="18" t="s">
        <v>23</v>
      </c>
      <c r="G437" s="19">
        <v>2485.11</v>
      </c>
      <c r="H437" s="20" t="s">
        <v>24</v>
      </c>
      <c r="I437" s="3">
        <v>1242.5550000000001</v>
      </c>
      <c r="J437" s="18" t="s">
        <v>25</v>
      </c>
      <c r="K437" s="3">
        <v>869.7885</v>
      </c>
      <c r="L437" s="21" t="s">
        <v>26</v>
      </c>
      <c r="M437" s="22">
        <v>497.02200000000005</v>
      </c>
      <c r="N437" s="18" t="s">
        <v>27</v>
      </c>
      <c r="O437" s="3">
        <v>994.0440000000001</v>
      </c>
      <c r="P437" s="3" t="s">
        <v>28</v>
      </c>
      <c r="Q437" s="3">
        <v>497.02200000000005</v>
      </c>
      <c r="R437" s="3" t="s">
        <v>29</v>
      </c>
      <c r="S437" s="3">
        <v>225.72</v>
      </c>
      <c r="T437" s="3" t="s">
        <v>30</v>
      </c>
      <c r="U437" s="3">
        <v>528.46</v>
      </c>
      <c r="V437" s="3">
        <v>9824.8315000000002</v>
      </c>
    </row>
    <row r="438" spans="1:22" ht="15" customHeight="1">
      <c r="A438" s="5" t="s">
        <v>88</v>
      </c>
      <c r="B438" s="12" t="s">
        <v>77</v>
      </c>
      <c r="C438" s="13" t="s">
        <v>22</v>
      </c>
      <c r="D438" s="16">
        <v>2609.36</v>
      </c>
      <c r="E438" s="14">
        <v>33963</v>
      </c>
      <c r="F438" s="18" t="s">
        <v>23</v>
      </c>
      <c r="G438" s="19">
        <v>2609.36</v>
      </c>
      <c r="H438" s="20" t="s">
        <v>24</v>
      </c>
      <c r="I438" s="3">
        <v>1304.68</v>
      </c>
      <c r="J438" s="18" t="s">
        <v>25</v>
      </c>
      <c r="K438" s="3">
        <v>913.27599999999995</v>
      </c>
      <c r="L438" s="21" t="s">
        <v>26</v>
      </c>
      <c r="M438" s="22">
        <v>521.87200000000007</v>
      </c>
      <c r="N438" s="18" t="s">
        <v>27</v>
      </c>
      <c r="O438" s="3">
        <v>1043.7440000000001</v>
      </c>
      <c r="P438" s="3" t="s">
        <v>28</v>
      </c>
      <c r="Q438" s="3">
        <v>521.87200000000007</v>
      </c>
      <c r="R438" s="3" t="s">
        <v>29</v>
      </c>
      <c r="S438" s="3">
        <v>225.72</v>
      </c>
      <c r="T438" s="3" t="s">
        <v>30</v>
      </c>
      <c r="U438" s="3">
        <v>528.46</v>
      </c>
      <c r="V438" s="3">
        <v>10278.344000000001</v>
      </c>
    </row>
    <row r="439" spans="1:22" ht="15" customHeight="1">
      <c r="A439" s="5" t="s">
        <v>88</v>
      </c>
      <c r="B439" s="12" t="s">
        <v>78</v>
      </c>
      <c r="C439" s="13" t="s">
        <v>22</v>
      </c>
      <c r="D439" s="16">
        <v>2739.82</v>
      </c>
      <c r="E439" s="14">
        <v>33963</v>
      </c>
      <c r="F439" s="18" t="s">
        <v>23</v>
      </c>
      <c r="G439" s="19">
        <v>2739.82</v>
      </c>
      <c r="H439" s="20" t="s">
        <v>24</v>
      </c>
      <c r="I439" s="3">
        <v>1369.91</v>
      </c>
      <c r="J439" s="18" t="s">
        <v>25</v>
      </c>
      <c r="K439" s="3">
        <v>958.93700000000001</v>
      </c>
      <c r="L439" s="21" t="s">
        <v>26</v>
      </c>
      <c r="M439" s="22">
        <v>547.96400000000006</v>
      </c>
      <c r="N439" s="18" t="s">
        <v>27</v>
      </c>
      <c r="O439" s="3">
        <v>1095.9280000000001</v>
      </c>
      <c r="P439" s="3" t="s">
        <v>28</v>
      </c>
      <c r="Q439" s="3">
        <v>547.96400000000006</v>
      </c>
      <c r="R439" s="3" t="s">
        <v>29</v>
      </c>
      <c r="S439" s="3">
        <v>225.72</v>
      </c>
      <c r="T439" s="3" t="s">
        <v>30</v>
      </c>
      <c r="U439" s="3">
        <v>528.46</v>
      </c>
      <c r="V439" s="3">
        <v>10754.523000000001</v>
      </c>
    </row>
    <row r="440" spans="1:22" ht="15" customHeight="1">
      <c r="A440" s="5" t="s">
        <v>88</v>
      </c>
      <c r="B440" s="12" t="s">
        <v>79</v>
      </c>
      <c r="C440" s="13" t="s">
        <v>22</v>
      </c>
      <c r="D440" s="16">
        <v>2876.8</v>
      </c>
      <c r="E440" s="14">
        <v>33963</v>
      </c>
      <c r="F440" s="18" t="s">
        <v>23</v>
      </c>
      <c r="G440" s="19">
        <v>2876.8</v>
      </c>
      <c r="H440" s="20" t="s">
        <v>24</v>
      </c>
      <c r="I440" s="3">
        <v>1438.4</v>
      </c>
      <c r="J440" s="18" t="s">
        <v>25</v>
      </c>
      <c r="K440" s="3">
        <v>1006.88</v>
      </c>
      <c r="L440" s="21" t="s">
        <v>26</v>
      </c>
      <c r="M440" s="22">
        <v>575.36</v>
      </c>
      <c r="N440" s="18" t="s">
        <v>27</v>
      </c>
      <c r="O440" s="3">
        <v>1150.72</v>
      </c>
      <c r="P440" s="3" t="s">
        <v>28</v>
      </c>
      <c r="Q440" s="3">
        <v>575.36</v>
      </c>
      <c r="R440" s="3" t="s">
        <v>29</v>
      </c>
      <c r="S440" s="3">
        <v>225.72</v>
      </c>
      <c r="T440" s="3" t="s">
        <v>30</v>
      </c>
      <c r="U440" s="3">
        <v>528.46</v>
      </c>
      <c r="V440" s="3">
        <v>11254.5</v>
      </c>
    </row>
    <row r="441" spans="1:22" ht="15" customHeight="1">
      <c r="A441" s="5" t="s">
        <v>88</v>
      </c>
      <c r="B441" s="12" t="s">
        <v>80</v>
      </c>
      <c r="C441" s="13" t="s">
        <v>22</v>
      </c>
      <c r="D441" s="16">
        <v>3020.65</v>
      </c>
      <c r="E441" s="14">
        <v>33963</v>
      </c>
      <c r="F441" s="18" t="s">
        <v>23</v>
      </c>
      <c r="G441" s="19">
        <v>3020.65</v>
      </c>
      <c r="H441" s="20" t="s">
        <v>24</v>
      </c>
      <c r="I441" s="3">
        <v>1510.325</v>
      </c>
      <c r="J441" s="18" t="s">
        <v>25</v>
      </c>
      <c r="K441" s="3">
        <v>1057.2275</v>
      </c>
      <c r="L441" s="21" t="s">
        <v>26</v>
      </c>
      <c r="M441" s="22">
        <v>604.13</v>
      </c>
      <c r="N441" s="18" t="s">
        <v>27</v>
      </c>
      <c r="O441" s="3">
        <v>1208.26</v>
      </c>
      <c r="P441" s="3" t="s">
        <v>28</v>
      </c>
      <c r="Q441" s="3">
        <v>604.13</v>
      </c>
      <c r="R441" s="3" t="s">
        <v>29</v>
      </c>
      <c r="S441" s="3">
        <v>225.72</v>
      </c>
      <c r="T441" s="3" t="s">
        <v>30</v>
      </c>
      <c r="U441" s="3">
        <v>528.46</v>
      </c>
      <c r="V441" s="3">
        <v>11779.552499999998</v>
      </c>
    </row>
    <row r="442" spans="1:22" ht="15" customHeight="1">
      <c r="A442" s="5" t="s">
        <v>88</v>
      </c>
      <c r="B442" s="12" t="s">
        <v>81</v>
      </c>
      <c r="C442" s="13" t="s">
        <v>22</v>
      </c>
      <c r="D442" s="16">
        <v>3171.72</v>
      </c>
      <c r="E442" s="14">
        <v>33963</v>
      </c>
      <c r="F442" s="18" t="s">
        <v>23</v>
      </c>
      <c r="G442" s="19">
        <v>3171.72</v>
      </c>
      <c r="H442" s="20" t="s">
        <v>24</v>
      </c>
      <c r="I442" s="3">
        <v>1585.86</v>
      </c>
      <c r="J442" s="18" t="s">
        <v>25</v>
      </c>
      <c r="K442" s="3">
        <v>1110.1019999999999</v>
      </c>
      <c r="L442" s="21" t="s">
        <v>26</v>
      </c>
      <c r="M442" s="22">
        <v>634.34400000000005</v>
      </c>
      <c r="N442" s="18" t="s">
        <v>27</v>
      </c>
      <c r="O442" s="3">
        <v>1268.6880000000001</v>
      </c>
      <c r="P442" s="3" t="s">
        <v>28</v>
      </c>
      <c r="Q442" s="3">
        <v>634.34400000000005</v>
      </c>
      <c r="R442" s="3" t="s">
        <v>29</v>
      </c>
      <c r="S442" s="3">
        <v>225.72</v>
      </c>
      <c r="T442" s="3" t="s">
        <v>30</v>
      </c>
      <c r="U442" s="3">
        <v>528.46</v>
      </c>
      <c r="V442" s="3">
        <v>12330.957999999999</v>
      </c>
    </row>
    <row r="443" spans="1:22" ht="15" customHeight="1">
      <c r="A443" s="5" t="s">
        <v>88</v>
      </c>
      <c r="B443" s="12" t="s">
        <v>82</v>
      </c>
      <c r="C443" s="13" t="s">
        <v>22</v>
      </c>
      <c r="D443" s="16">
        <v>3330.27</v>
      </c>
      <c r="E443" s="14">
        <v>33963</v>
      </c>
      <c r="F443" s="18" t="s">
        <v>23</v>
      </c>
      <c r="G443" s="19">
        <v>3330.27</v>
      </c>
      <c r="H443" s="20" t="s">
        <v>24</v>
      </c>
      <c r="I443" s="3">
        <v>1665.135</v>
      </c>
      <c r="J443" s="18" t="s">
        <v>25</v>
      </c>
      <c r="K443" s="3">
        <v>1165.5944999999999</v>
      </c>
      <c r="L443" s="21" t="s">
        <v>26</v>
      </c>
      <c r="M443" s="22">
        <v>666.05400000000009</v>
      </c>
      <c r="N443" s="18" t="s">
        <v>27</v>
      </c>
      <c r="O443" s="3">
        <v>1332.1080000000002</v>
      </c>
      <c r="P443" s="3" t="s">
        <v>28</v>
      </c>
      <c r="Q443" s="3">
        <v>666.05400000000009</v>
      </c>
      <c r="R443" s="3" t="s">
        <v>29</v>
      </c>
      <c r="S443" s="3">
        <v>225.72</v>
      </c>
      <c r="T443" s="3" t="s">
        <v>30</v>
      </c>
      <c r="U443" s="3">
        <v>528.46</v>
      </c>
      <c r="V443" s="3">
        <v>12909.665499999999</v>
      </c>
    </row>
    <row r="444" spans="1:22" ht="15" customHeight="1">
      <c r="A444" s="5" t="s">
        <v>89</v>
      </c>
      <c r="B444" s="12" t="s">
        <v>66</v>
      </c>
      <c r="C444" s="13" t="s">
        <v>22</v>
      </c>
      <c r="D444" s="16">
        <v>1525.59</v>
      </c>
      <c r="E444" s="14">
        <v>33963</v>
      </c>
      <c r="F444" s="18" t="s">
        <v>23</v>
      </c>
      <c r="G444" s="19">
        <v>1525.59</v>
      </c>
      <c r="H444" s="20" t="s">
        <v>24</v>
      </c>
      <c r="I444" s="3">
        <v>762.79499999999996</v>
      </c>
      <c r="J444" s="18" t="s">
        <v>25</v>
      </c>
      <c r="K444" s="3">
        <v>533.95649999999989</v>
      </c>
      <c r="L444" s="21" t="s">
        <v>26</v>
      </c>
      <c r="M444" s="22">
        <v>305.11799999999999</v>
      </c>
      <c r="N444" s="18" t="s">
        <v>27</v>
      </c>
      <c r="O444" s="3">
        <v>610.23599999999999</v>
      </c>
      <c r="P444" s="3" t="s">
        <v>28</v>
      </c>
      <c r="Q444" s="3">
        <v>305.11799999999999</v>
      </c>
      <c r="R444" s="3" t="s">
        <v>29</v>
      </c>
      <c r="S444" s="3">
        <v>225.72</v>
      </c>
      <c r="T444" s="3" t="s">
        <v>30</v>
      </c>
      <c r="U444" s="3">
        <v>528.46</v>
      </c>
      <c r="V444" s="3">
        <v>6322.5835000000006</v>
      </c>
    </row>
    <row r="445" spans="1:22" ht="15" customHeight="1">
      <c r="A445" s="5" t="s">
        <v>89</v>
      </c>
      <c r="B445" s="12" t="s">
        <v>67</v>
      </c>
      <c r="C445" s="13" t="s">
        <v>22</v>
      </c>
      <c r="D445" s="16">
        <v>1601.9</v>
      </c>
      <c r="E445" s="14">
        <v>33963</v>
      </c>
      <c r="F445" s="18" t="s">
        <v>23</v>
      </c>
      <c r="G445" s="19">
        <v>1601.9</v>
      </c>
      <c r="H445" s="20" t="s">
        <v>24</v>
      </c>
      <c r="I445" s="3">
        <v>800.95</v>
      </c>
      <c r="J445" s="18" t="s">
        <v>25</v>
      </c>
      <c r="K445" s="3">
        <v>560.66499999999996</v>
      </c>
      <c r="L445" s="21" t="s">
        <v>26</v>
      </c>
      <c r="M445" s="22">
        <v>320.38000000000005</v>
      </c>
      <c r="N445" s="18" t="s">
        <v>27</v>
      </c>
      <c r="O445" s="3">
        <v>640.7600000000001</v>
      </c>
      <c r="P445" s="3" t="s">
        <v>28</v>
      </c>
      <c r="Q445" s="3">
        <v>320.38000000000005</v>
      </c>
      <c r="R445" s="3" t="s">
        <v>29</v>
      </c>
      <c r="S445" s="3">
        <v>225.72</v>
      </c>
      <c r="T445" s="3" t="s">
        <v>30</v>
      </c>
      <c r="U445" s="3">
        <v>528.46</v>
      </c>
      <c r="V445" s="3">
        <v>6601.1150000000007</v>
      </c>
    </row>
    <row r="446" spans="1:22" ht="15" customHeight="1">
      <c r="A446" s="5" t="s">
        <v>89</v>
      </c>
      <c r="B446" s="12" t="s">
        <v>68</v>
      </c>
      <c r="C446" s="13" t="s">
        <v>22</v>
      </c>
      <c r="D446" s="16">
        <v>1682.02</v>
      </c>
      <c r="E446" s="14">
        <v>33963</v>
      </c>
      <c r="F446" s="18" t="s">
        <v>23</v>
      </c>
      <c r="G446" s="19">
        <v>1682.02</v>
      </c>
      <c r="H446" s="20" t="s">
        <v>24</v>
      </c>
      <c r="I446" s="3">
        <v>841.01</v>
      </c>
      <c r="J446" s="18" t="s">
        <v>25</v>
      </c>
      <c r="K446" s="3">
        <v>588.70699999999999</v>
      </c>
      <c r="L446" s="21" t="s">
        <v>26</v>
      </c>
      <c r="M446" s="22">
        <v>336.404</v>
      </c>
      <c r="N446" s="18" t="s">
        <v>27</v>
      </c>
      <c r="O446" s="3">
        <v>672.80799999999999</v>
      </c>
      <c r="P446" s="3" t="s">
        <v>28</v>
      </c>
      <c r="Q446" s="3">
        <v>336.404</v>
      </c>
      <c r="R446" s="3" t="s">
        <v>29</v>
      </c>
      <c r="S446" s="3">
        <v>225.72</v>
      </c>
      <c r="T446" s="3" t="s">
        <v>30</v>
      </c>
      <c r="U446" s="3">
        <v>528.46</v>
      </c>
      <c r="V446" s="3">
        <v>6893.5529999999999</v>
      </c>
    </row>
    <row r="447" spans="1:22" ht="15" customHeight="1">
      <c r="A447" s="5" t="s">
        <v>89</v>
      </c>
      <c r="B447" s="12" t="s">
        <v>69</v>
      </c>
      <c r="C447" s="13" t="s">
        <v>22</v>
      </c>
      <c r="D447" s="16">
        <v>1766.1</v>
      </c>
      <c r="E447" s="14">
        <v>33963</v>
      </c>
      <c r="F447" s="18" t="s">
        <v>23</v>
      </c>
      <c r="G447" s="19">
        <v>1766.1</v>
      </c>
      <c r="H447" s="20" t="s">
        <v>24</v>
      </c>
      <c r="I447" s="3">
        <v>883.05</v>
      </c>
      <c r="J447" s="18" t="s">
        <v>25</v>
      </c>
      <c r="K447" s="3">
        <v>618.13499999999988</v>
      </c>
      <c r="L447" s="21" t="s">
        <v>26</v>
      </c>
      <c r="M447" s="22">
        <v>353.22</v>
      </c>
      <c r="N447" s="18" t="s">
        <v>27</v>
      </c>
      <c r="O447" s="3">
        <v>706.44</v>
      </c>
      <c r="P447" s="3" t="s">
        <v>28</v>
      </c>
      <c r="Q447" s="3">
        <v>353.22</v>
      </c>
      <c r="R447" s="3" t="s">
        <v>29</v>
      </c>
      <c r="S447" s="3">
        <v>225.72</v>
      </c>
      <c r="T447" s="3" t="s">
        <v>30</v>
      </c>
      <c r="U447" s="3">
        <v>528.46</v>
      </c>
      <c r="V447" s="3">
        <v>7200.4450000000006</v>
      </c>
    </row>
    <row r="448" spans="1:22" ht="15" customHeight="1">
      <c r="A448" s="5" t="s">
        <v>89</v>
      </c>
      <c r="B448" s="12" t="s">
        <v>70</v>
      </c>
      <c r="C448" s="13" t="s">
        <v>22</v>
      </c>
      <c r="D448" s="16">
        <v>1854.38</v>
      </c>
      <c r="E448" s="14">
        <v>33963</v>
      </c>
      <c r="F448" s="18" t="s">
        <v>23</v>
      </c>
      <c r="G448" s="19">
        <v>1854.38</v>
      </c>
      <c r="H448" s="20" t="s">
        <v>24</v>
      </c>
      <c r="I448" s="3">
        <v>927.19</v>
      </c>
      <c r="J448" s="18" t="s">
        <v>25</v>
      </c>
      <c r="K448" s="3">
        <v>649.03300000000002</v>
      </c>
      <c r="L448" s="21" t="s">
        <v>26</v>
      </c>
      <c r="M448" s="22">
        <v>370.87600000000003</v>
      </c>
      <c r="N448" s="18" t="s">
        <v>27</v>
      </c>
      <c r="O448" s="3">
        <v>741.75200000000007</v>
      </c>
      <c r="P448" s="3" t="s">
        <v>28</v>
      </c>
      <c r="Q448" s="3">
        <v>370.87600000000003</v>
      </c>
      <c r="R448" s="3" t="s">
        <v>29</v>
      </c>
      <c r="S448" s="3">
        <v>225.72</v>
      </c>
      <c r="T448" s="3" t="s">
        <v>30</v>
      </c>
      <c r="U448" s="3">
        <v>528.46</v>
      </c>
      <c r="V448" s="3">
        <v>7522.6670000000022</v>
      </c>
    </row>
    <row r="449" spans="1:22" ht="15" customHeight="1">
      <c r="A449" s="5" t="s">
        <v>89</v>
      </c>
      <c r="B449" s="12" t="s">
        <v>71</v>
      </c>
      <c r="C449" s="13" t="s">
        <v>22</v>
      </c>
      <c r="D449" s="16">
        <v>1947.14</v>
      </c>
      <c r="E449" s="14">
        <v>33963</v>
      </c>
      <c r="F449" s="18" t="s">
        <v>23</v>
      </c>
      <c r="G449" s="19">
        <v>1947.14</v>
      </c>
      <c r="H449" s="20" t="s">
        <v>24</v>
      </c>
      <c r="I449" s="3">
        <v>973.57</v>
      </c>
      <c r="J449" s="18" t="s">
        <v>25</v>
      </c>
      <c r="K449" s="3">
        <v>681.49900000000002</v>
      </c>
      <c r="L449" s="21" t="s">
        <v>26</v>
      </c>
      <c r="M449" s="22">
        <v>389.42800000000005</v>
      </c>
      <c r="N449" s="18" t="s">
        <v>27</v>
      </c>
      <c r="O449" s="3">
        <v>778.85600000000011</v>
      </c>
      <c r="P449" s="3" t="s">
        <v>28</v>
      </c>
      <c r="Q449" s="3">
        <v>389.42800000000005</v>
      </c>
      <c r="R449" s="3" t="s">
        <v>29</v>
      </c>
      <c r="S449" s="3">
        <v>225.72</v>
      </c>
      <c r="T449" s="3" t="s">
        <v>30</v>
      </c>
      <c r="U449" s="3">
        <v>528.46</v>
      </c>
      <c r="V449" s="3">
        <v>7861.241</v>
      </c>
    </row>
    <row r="450" spans="1:22" ht="15" customHeight="1">
      <c r="A450" s="5" t="s">
        <v>89</v>
      </c>
      <c r="B450" s="12" t="s">
        <v>72</v>
      </c>
      <c r="C450" s="13" t="s">
        <v>22</v>
      </c>
      <c r="D450" s="16">
        <v>2044.5</v>
      </c>
      <c r="E450" s="14">
        <v>33963</v>
      </c>
      <c r="F450" s="18" t="s">
        <v>23</v>
      </c>
      <c r="G450" s="19">
        <v>2044.5</v>
      </c>
      <c r="H450" s="20" t="s">
        <v>24</v>
      </c>
      <c r="I450" s="3">
        <v>1022.25</v>
      </c>
      <c r="J450" s="18" t="s">
        <v>25</v>
      </c>
      <c r="K450" s="3">
        <v>715.57499999999993</v>
      </c>
      <c r="L450" s="21" t="s">
        <v>26</v>
      </c>
      <c r="M450" s="22">
        <v>408.90000000000003</v>
      </c>
      <c r="N450" s="18" t="s">
        <v>27</v>
      </c>
      <c r="O450" s="3">
        <v>817.80000000000007</v>
      </c>
      <c r="P450" s="3" t="s">
        <v>28</v>
      </c>
      <c r="Q450" s="3">
        <v>408.90000000000003</v>
      </c>
      <c r="R450" s="3" t="s">
        <v>29</v>
      </c>
      <c r="S450" s="3">
        <v>225.72</v>
      </c>
      <c r="T450" s="3" t="s">
        <v>30</v>
      </c>
      <c r="U450" s="3">
        <v>528.46</v>
      </c>
      <c r="V450" s="3">
        <v>8216.6049999999996</v>
      </c>
    </row>
    <row r="451" spans="1:22" ht="15" customHeight="1">
      <c r="A451" s="5" t="s">
        <v>89</v>
      </c>
      <c r="B451" s="12" t="s">
        <v>73</v>
      </c>
      <c r="C451" s="13" t="s">
        <v>22</v>
      </c>
      <c r="D451" s="16">
        <v>2146.73</v>
      </c>
      <c r="E451" s="14">
        <v>33963</v>
      </c>
      <c r="F451" s="18" t="s">
        <v>23</v>
      </c>
      <c r="G451" s="19">
        <v>2146.73</v>
      </c>
      <c r="H451" s="20" t="s">
        <v>24</v>
      </c>
      <c r="I451" s="3">
        <v>1073.365</v>
      </c>
      <c r="J451" s="18" t="s">
        <v>25</v>
      </c>
      <c r="K451" s="3">
        <v>751.35550000000001</v>
      </c>
      <c r="L451" s="21" t="s">
        <v>26</v>
      </c>
      <c r="M451" s="22">
        <v>429.346</v>
      </c>
      <c r="N451" s="18" t="s">
        <v>27</v>
      </c>
      <c r="O451" s="3">
        <v>858.69200000000001</v>
      </c>
      <c r="P451" s="3" t="s">
        <v>28</v>
      </c>
      <c r="Q451" s="3">
        <v>429.346</v>
      </c>
      <c r="R451" s="3" t="s">
        <v>29</v>
      </c>
      <c r="S451" s="3">
        <v>225.72</v>
      </c>
      <c r="T451" s="3" t="s">
        <v>30</v>
      </c>
      <c r="U451" s="3">
        <v>528.46</v>
      </c>
      <c r="V451" s="3">
        <v>8589.7445000000007</v>
      </c>
    </row>
    <row r="452" spans="1:22" ht="15" customHeight="1">
      <c r="A452" s="5" t="s">
        <v>89</v>
      </c>
      <c r="B452" s="12" t="s">
        <v>74</v>
      </c>
      <c r="C452" s="13" t="s">
        <v>22</v>
      </c>
      <c r="D452" s="16">
        <v>2254.06</v>
      </c>
      <c r="E452" s="14">
        <v>33963</v>
      </c>
      <c r="F452" s="18" t="s">
        <v>23</v>
      </c>
      <c r="G452" s="19">
        <v>2254.06</v>
      </c>
      <c r="H452" s="20" t="s">
        <v>24</v>
      </c>
      <c r="I452" s="3">
        <v>1127.03</v>
      </c>
      <c r="J452" s="18" t="s">
        <v>25</v>
      </c>
      <c r="K452" s="3">
        <v>788.92099999999994</v>
      </c>
      <c r="L452" s="21" t="s">
        <v>26</v>
      </c>
      <c r="M452" s="22">
        <v>450.81200000000001</v>
      </c>
      <c r="N452" s="18" t="s">
        <v>27</v>
      </c>
      <c r="O452" s="3">
        <v>901.62400000000002</v>
      </c>
      <c r="P452" s="3" t="s">
        <v>28</v>
      </c>
      <c r="Q452" s="3">
        <v>450.81200000000001</v>
      </c>
      <c r="R452" s="3" t="s">
        <v>29</v>
      </c>
      <c r="S452" s="3">
        <v>225.72</v>
      </c>
      <c r="T452" s="3" t="s">
        <v>30</v>
      </c>
      <c r="U452" s="3">
        <v>528.46</v>
      </c>
      <c r="V452" s="3">
        <v>8981.4989999999998</v>
      </c>
    </row>
    <row r="453" spans="1:22" ht="15" customHeight="1">
      <c r="A453" s="5" t="s">
        <v>89</v>
      </c>
      <c r="B453" s="12" t="s">
        <v>75</v>
      </c>
      <c r="C453" s="13" t="s">
        <v>22</v>
      </c>
      <c r="D453" s="16">
        <v>2366.73</v>
      </c>
      <c r="E453" s="14">
        <v>33963</v>
      </c>
      <c r="F453" s="18" t="s">
        <v>23</v>
      </c>
      <c r="G453" s="19">
        <v>2366.73</v>
      </c>
      <c r="H453" s="20" t="s">
        <v>24</v>
      </c>
      <c r="I453" s="3">
        <v>1183.365</v>
      </c>
      <c r="J453" s="18" t="s">
        <v>25</v>
      </c>
      <c r="K453" s="3">
        <v>828.35550000000001</v>
      </c>
      <c r="L453" s="21" t="s">
        <v>26</v>
      </c>
      <c r="M453" s="22">
        <v>473.346</v>
      </c>
      <c r="N453" s="18" t="s">
        <v>27</v>
      </c>
      <c r="O453" s="3">
        <v>946.69200000000001</v>
      </c>
      <c r="P453" s="3" t="s">
        <v>28</v>
      </c>
      <c r="Q453" s="3">
        <v>473.346</v>
      </c>
      <c r="R453" s="3" t="s">
        <v>29</v>
      </c>
      <c r="S453" s="3">
        <v>225.72</v>
      </c>
      <c r="T453" s="3" t="s">
        <v>30</v>
      </c>
      <c r="U453" s="3">
        <v>528.46</v>
      </c>
      <c r="V453" s="3">
        <v>9392.7445000000007</v>
      </c>
    </row>
    <row r="454" spans="1:22" ht="15" customHeight="1">
      <c r="A454" s="5" t="s">
        <v>89</v>
      </c>
      <c r="B454" s="12" t="s">
        <v>76</v>
      </c>
      <c r="C454" s="13" t="s">
        <v>22</v>
      </c>
      <c r="D454" s="16">
        <v>2485.11</v>
      </c>
      <c r="E454" s="14">
        <v>33963</v>
      </c>
      <c r="F454" s="18" t="s">
        <v>23</v>
      </c>
      <c r="G454" s="19">
        <v>2485.11</v>
      </c>
      <c r="H454" s="20" t="s">
        <v>24</v>
      </c>
      <c r="I454" s="3">
        <v>1242.5550000000001</v>
      </c>
      <c r="J454" s="18" t="s">
        <v>25</v>
      </c>
      <c r="K454" s="3">
        <v>869.7885</v>
      </c>
      <c r="L454" s="21" t="s">
        <v>26</v>
      </c>
      <c r="M454" s="22">
        <v>497.02200000000005</v>
      </c>
      <c r="N454" s="18" t="s">
        <v>27</v>
      </c>
      <c r="O454" s="3">
        <v>994.0440000000001</v>
      </c>
      <c r="P454" s="3" t="s">
        <v>28</v>
      </c>
      <c r="Q454" s="3">
        <v>497.02200000000005</v>
      </c>
      <c r="R454" s="3" t="s">
        <v>29</v>
      </c>
      <c r="S454" s="3">
        <v>225.72</v>
      </c>
      <c r="T454" s="3" t="s">
        <v>30</v>
      </c>
      <c r="U454" s="3">
        <v>528.46</v>
      </c>
      <c r="V454" s="3">
        <v>9824.8315000000002</v>
      </c>
    </row>
    <row r="455" spans="1:22" ht="15" customHeight="1">
      <c r="A455" s="5" t="s">
        <v>89</v>
      </c>
      <c r="B455" s="12" t="s">
        <v>77</v>
      </c>
      <c r="C455" s="13" t="s">
        <v>22</v>
      </c>
      <c r="D455" s="16">
        <v>2609.36</v>
      </c>
      <c r="E455" s="14">
        <v>33963</v>
      </c>
      <c r="F455" s="18" t="s">
        <v>23</v>
      </c>
      <c r="G455" s="19">
        <v>2609.36</v>
      </c>
      <c r="H455" s="20" t="s">
        <v>24</v>
      </c>
      <c r="I455" s="3">
        <v>1304.68</v>
      </c>
      <c r="J455" s="18" t="s">
        <v>25</v>
      </c>
      <c r="K455" s="3">
        <v>913.27599999999995</v>
      </c>
      <c r="L455" s="21" t="s">
        <v>26</v>
      </c>
      <c r="M455" s="22">
        <v>521.87200000000007</v>
      </c>
      <c r="N455" s="18" t="s">
        <v>27</v>
      </c>
      <c r="O455" s="3">
        <v>1043.7440000000001</v>
      </c>
      <c r="P455" s="3" t="s">
        <v>28</v>
      </c>
      <c r="Q455" s="3">
        <v>521.87200000000007</v>
      </c>
      <c r="R455" s="3" t="s">
        <v>29</v>
      </c>
      <c r="S455" s="3">
        <v>225.72</v>
      </c>
      <c r="T455" s="3" t="s">
        <v>30</v>
      </c>
      <c r="U455" s="3">
        <v>528.46</v>
      </c>
      <c r="V455" s="3">
        <v>10278.344000000001</v>
      </c>
    </row>
    <row r="456" spans="1:22" ht="15" customHeight="1">
      <c r="A456" s="5" t="s">
        <v>89</v>
      </c>
      <c r="B456" s="12" t="s">
        <v>78</v>
      </c>
      <c r="C456" s="13" t="s">
        <v>22</v>
      </c>
      <c r="D456" s="16">
        <v>2739.82</v>
      </c>
      <c r="E456" s="14">
        <v>33963</v>
      </c>
      <c r="F456" s="18" t="s">
        <v>23</v>
      </c>
      <c r="G456" s="19">
        <v>2739.82</v>
      </c>
      <c r="H456" s="20" t="s">
        <v>24</v>
      </c>
      <c r="I456" s="3">
        <v>1369.91</v>
      </c>
      <c r="J456" s="18" t="s">
        <v>25</v>
      </c>
      <c r="K456" s="3">
        <v>958.93700000000001</v>
      </c>
      <c r="L456" s="21" t="s">
        <v>26</v>
      </c>
      <c r="M456" s="22">
        <v>547.96400000000006</v>
      </c>
      <c r="N456" s="18" t="s">
        <v>27</v>
      </c>
      <c r="O456" s="3">
        <v>1095.9280000000001</v>
      </c>
      <c r="P456" s="3" t="s">
        <v>28</v>
      </c>
      <c r="Q456" s="3">
        <v>547.96400000000006</v>
      </c>
      <c r="R456" s="3" t="s">
        <v>29</v>
      </c>
      <c r="S456" s="3">
        <v>225.72</v>
      </c>
      <c r="T456" s="3" t="s">
        <v>30</v>
      </c>
      <c r="U456" s="3">
        <v>528.46</v>
      </c>
      <c r="V456" s="3">
        <v>10754.523000000001</v>
      </c>
    </row>
    <row r="457" spans="1:22" ht="15" customHeight="1">
      <c r="A457" s="5" t="s">
        <v>89</v>
      </c>
      <c r="B457" s="12" t="s">
        <v>79</v>
      </c>
      <c r="C457" s="13" t="s">
        <v>22</v>
      </c>
      <c r="D457" s="16">
        <v>2876.8</v>
      </c>
      <c r="E457" s="14">
        <v>33963</v>
      </c>
      <c r="F457" s="18" t="s">
        <v>23</v>
      </c>
      <c r="G457" s="19">
        <v>2876.8</v>
      </c>
      <c r="H457" s="20" t="s">
        <v>24</v>
      </c>
      <c r="I457" s="3">
        <v>1438.4</v>
      </c>
      <c r="J457" s="18" t="s">
        <v>25</v>
      </c>
      <c r="K457" s="3">
        <v>1006.88</v>
      </c>
      <c r="L457" s="21" t="s">
        <v>26</v>
      </c>
      <c r="M457" s="22">
        <v>575.36</v>
      </c>
      <c r="N457" s="18" t="s">
        <v>27</v>
      </c>
      <c r="O457" s="3">
        <v>1150.72</v>
      </c>
      <c r="P457" s="3" t="s">
        <v>28</v>
      </c>
      <c r="Q457" s="3">
        <v>575.36</v>
      </c>
      <c r="R457" s="3" t="s">
        <v>29</v>
      </c>
      <c r="S457" s="3">
        <v>225.72</v>
      </c>
      <c r="T457" s="3" t="s">
        <v>30</v>
      </c>
      <c r="U457" s="3">
        <v>528.46</v>
      </c>
      <c r="V457" s="3">
        <v>11254.5</v>
      </c>
    </row>
    <row r="458" spans="1:22" ht="15" customHeight="1">
      <c r="A458" s="5" t="s">
        <v>89</v>
      </c>
      <c r="B458" s="12" t="s">
        <v>80</v>
      </c>
      <c r="C458" s="13" t="s">
        <v>22</v>
      </c>
      <c r="D458" s="16">
        <v>3020.65</v>
      </c>
      <c r="E458" s="14">
        <v>33963</v>
      </c>
      <c r="F458" s="18" t="s">
        <v>23</v>
      </c>
      <c r="G458" s="19">
        <v>3020.65</v>
      </c>
      <c r="H458" s="20" t="s">
        <v>24</v>
      </c>
      <c r="I458" s="3">
        <v>1510.325</v>
      </c>
      <c r="J458" s="18" t="s">
        <v>25</v>
      </c>
      <c r="K458" s="3">
        <v>1057.2275</v>
      </c>
      <c r="L458" s="21" t="s">
        <v>26</v>
      </c>
      <c r="M458" s="22">
        <v>604.13</v>
      </c>
      <c r="N458" s="18" t="s">
        <v>27</v>
      </c>
      <c r="O458" s="3">
        <v>1208.26</v>
      </c>
      <c r="P458" s="3" t="s">
        <v>28</v>
      </c>
      <c r="Q458" s="3">
        <v>604.13</v>
      </c>
      <c r="R458" s="3" t="s">
        <v>29</v>
      </c>
      <c r="S458" s="3">
        <v>225.72</v>
      </c>
      <c r="T458" s="3" t="s">
        <v>30</v>
      </c>
      <c r="U458" s="3">
        <v>528.46</v>
      </c>
      <c r="V458" s="3">
        <v>11779.552499999998</v>
      </c>
    </row>
    <row r="459" spans="1:22" ht="15" customHeight="1">
      <c r="A459" s="5" t="s">
        <v>89</v>
      </c>
      <c r="B459" s="12" t="s">
        <v>81</v>
      </c>
      <c r="C459" s="13" t="s">
        <v>22</v>
      </c>
      <c r="D459" s="16">
        <v>3171.72</v>
      </c>
      <c r="E459" s="14">
        <v>33963</v>
      </c>
      <c r="F459" s="18" t="s">
        <v>23</v>
      </c>
      <c r="G459" s="19">
        <v>3171.72</v>
      </c>
      <c r="H459" s="20" t="s">
        <v>24</v>
      </c>
      <c r="I459" s="3">
        <v>1585.86</v>
      </c>
      <c r="J459" s="18" t="s">
        <v>25</v>
      </c>
      <c r="K459" s="3">
        <v>1110.1019999999999</v>
      </c>
      <c r="L459" s="21" t="s">
        <v>26</v>
      </c>
      <c r="M459" s="22">
        <v>634.34400000000005</v>
      </c>
      <c r="N459" s="18" t="s">
        <v>27</v>
      </c>
      <c r="O459" s="3">
        <v>1268.6880000000001</v>
      </c>
      <c r="P459" s="3" t="s">
        <v>28</v>
      </c>
      <c r="Q459" s="3">
        <v>634.34400000000005</v>
      </c>
      <c r="R459" s="3" t="s">
        <v>29</v>
      </c>
      <c r="S459" s="3">
        <v>225.72</v>
      </c>
      <c r="T459" s="3" t="s">
        <v>30</v>
      </c>
      <c r="U459" s="3">
        <v>528.46</v>
      </c>
      <c r="V459" s="3">
        <v>12330.957999999999</v>
      </c>
    </row>
    <row r="460" spans="1:22" ht="15" customHeight="1">
      <c r="A460" s="5" t="s">
        <v>89</v>
      </c>
      <c r="B460" s="12" t="s">
        <v>82</v>
      </c>
      <c r="C460" s="13" t="s">
        <v>22</v>
      </c>
      <c r="D460" s="16">
        <v>3330.27</v>
      </c>
      <c r="E460" s="14">
        <v>33963</v>
      </c>
      <c r="F460" s="18" t="s">
        <v>23</v>
      </c>
      <c r="G460" s="19">
        <v>3330.27</v>
      </c>
      <c r="H460" s="20" t="s">
        <v>24</v>
      </c>
      <c r="I460" s="3">
        <v>1665.135</v>
      </c>
      <c r="J460" s="18" t="s">
        <v>25</v>
      </c>
      <c r="K460" s="3">
        <v>1165.5944999999999</v>
      </c>
      <c r="L460" s="21" t="s">
        <v>26</v>
      </c>
      <c r="M460" s="22">
        <v>666.05400000000009</v>
      </c>
      <c r="N460" s="18" t="s">
        <v>27</v>
      </c>
      <c r="O460" s="3">
        <v>1332.1080000000002</v>
      </c>
      <c r="P460" s="3" t="s">
        <v>28</v>
      </c>
      <c r="Q460" s="3">
        <v>666.05400000000009</v>
      </c>
      <c r="R460" s="3" t="s">
        <v>29</v>
      </c>
      <c r="S460" s="3">
        <v>225.72</v>
      </c>
      <c r="T460" s="3" t="s">
        <v>30</v>
      </c>
      <c r="U460" s="3">
        <v>528.46</v>
      </c>
      <c r="V460" s="3">
        <v>12909.665499999999</v>
      </c>
    </row>
    <row r="461" spans="1:22" ht="15" customHeight="1">
      <c r="A461" s="9" t="s">
        <v>90</v>
      </c>
      <c r="B461" s="10" t="s">
        <v>91</v>
      </c>
      <c r="C461" s="13" t="s">
        <v>22</v>
      </c>
      <c r="D461" s="14">
        <v>1226.2421204993025</v>
      </c>
      <c r="E461" s="14">
        <v>33963</v>
      </c>
      <c r="F461" s="18" t="s">
        <v>23</v>
      </c>
      <c r="G461" s="19">
        <v>1226.2421204993025</v>
      </c>
      <c r="H461" s="20" t="s">
        <v>24</v>
      </c>
      <c r="I461" s="3">
        <v>613.12106024965124</v>
      </c>
      <c r="J461" s="18" t="s">
        <v>25</v>
      </c>
      <c r="K461" s="3">
        <v>429.18474217475585</v>
      </c>
      <c r="L461" s="21" t="s">
        <v>26</v>
      </c>
      <c r="M461" s="22">
        <v>245.2484240998605</v>
      </c>
      <c r="N461" s="18" t="s">
        <v>27</v>
      </c>
      <c r="O461" s="3">
        <v>490.496848199721</v>
      </c>
      <c r="P461" s="3" t="s">
        <v>28</v>
      </c>
      <c r="Q461" s="3">
        <v>245.2484240998605</v>
      </c>
      <c r="R461" s="3" t="s">
        <v>29</v>
      </c>
      <c r="S461" s="3">
        <v>225.72</v>
      </c>
      <c r="T461" s="3" t="s">
        <v>30</v>
      </c>
      <c r="U461" s="3">
        <v>528.46</v>
      </c>
      <c r="V461" s="3">
        <v>5229.963739822454</v>
      </c>
    </row>
    <row r="462" spans="1:22" ht="15" customHeight="1">
      <c r="A462" s="9" t="s">
        <v>90</v>
      </c>
      <c r="B462" s="10" t="s">
        <v>92</v>
      </c>
      <c r="C462" s="13" t="s">
        <v>22</v>
      </c>
      <c r="D462" s="14">
        <v>1287.5688895811445</v>
      </c>
      <c r="E462" s="14">
        <v>33963</v>
      </c>
      <c r="F462" s="18" t="s">
        <v>23</v>
      </c>
      <c r="G462" s="19">
        <v>1287.5688895811445</v>
      </c>
      <c r="H462" s="20" t="s">
        <v>24</v>
      </c>
      <c r="I462" s="3">
        <v>643.78444479057225</v>
      </c>
      <c r="J462" s="18" t="s">
        <v>25</v>
      </c>
      <c r="K462" s="3">
        <v>450.64911135340054</v>
      </c>
      <c r="L462" s="21" t="s">
        <v>26</v>
      </c>
      <c r="M462" s="22">
        <v>257.51377791622889</v>
      </c>
      <c r="N462" s="18" t="s">
        <v>27</v>
      </c>
      <c r="O462" s="3">
        <v>515.02755583245778</v>
      </c>
      <c r="P462" s="3" t="s">
        <v>28</v>
      </c>
      <c r="Q462" s="3">
        <v>257.51377791622889</v>
      </c>
      <c r="R462" s="3" t="s">
        <v>29</v>
      </c>
      <c r="S462" s="3">
        <v>225.72</v>
      </c>
      <c r="T462" s="3" t="s">
        <v>30</v>
      </c>
      <c r="U462" s="3">
        <v>528.46</v>
      </c>
      <c r="V462" s="3">
        <v>5453.8064469711771</v>
      </c>
    </row>
    <row r="463" spans="1:22" ht="15" customHeight="1">
      <c r="A463" s="9" t="s">
        <v>90</v>
      </c>
      <c r="B463" s="10" t="s">
        <v>93</v>
      </c>
      <c r="C463" s="13" t="s">
        <v>22</v>
      </c>
      <c r="D463" s="14">
        <v>1351.9455744933766</v>
      </c>
      <c r="E463" s="14">
        <v>33963</v>
      </c>
      <c r="F463" s="18" t="s">
        <v>23</v>
      </c>
      <c r="G463" s="19">
        <v>1351.9455744933766</v>
      </c>
      <c r="H463" s="20" t="s">
        <v>24</v>
      </c>
      <c r="I463" s="3">
        <v>675.97278724668831</v>
      </c>
      <c r="J463" s="18" t="s">
        <v>25</v>
      </c>
      <c r="K463" s="3">
        <v>473.18095107268181</v>
      </c>
      <c r="L463" s="21" t="s">
        <v>26</v>
      </c>
      <c r="M463" s="22">
        <v>270.38911489867536</v>
      </c>
      <c r="N463" s="18" t="s">
        <v>27</v>
      </c>
      <c r="O463" s="3">
        <v>540.77822979735072</v>
      </c>
      <c r="P463" s="3" t="s">
        <v>28</v>
      </c>
      <c r="Q463" s="3">
        <v>270.38911489867536</v>
      </c>
      <c r="R463" s="3" t="s">
        <v>29</v>
      </c>
      <c r="S463" s="3">
        <v>225.72</v>
      </c>
      <c r="T463" s="3" t="s">
        <v>30</v>
      </c>
      <c r="U463" s="3">
        <v>528.46</v>
      </c>
      <c r="V463" s="3">
        <v>5688.7813469008242</v>
      </c>
    </row>
    <row r="464" spans="1:22" ht="15" customHeight="1">
      <c r="A464" s="9" t="s">
        <v>90</v>
      </c>
      <c r="B464" s="10" t="s">
        <v>94</v>
      </c>
      <c r="C464" s="13" t="s">
        <v>22</v>
      </c>
      <c r="D464" s="14">
        <v>1419.5364014730199</v>
      </c>
      <c r="E464" s="14">
        <v>33963</v>
      </c>
      <c r="F464" s="18" t="s">
        <v>23</v>
      </c>
      <c r="G464" s="19">
        <v>1419.5364014730199</v>
      </c>
      <c r="H464" s="20" t="s">
        <v>24</v>
      </c>
      <c r="I464" s="3">
        <v>709.76820073650993</v>
      </c>
      <c r="J464" s="18" t="s">
        <v>25</v>
      </c>
      <c r="K464" s="3">
        <v>496.8377405155569</v>
      </c>
      <c r="L464" s="21" t="s">
        <v>26</v>
      </c>
      <c r="M464" s="22">
        <v>283.90728029460399</v>
      </c>
      <c r="N464" s="18" t="s">
        <v>27</v>
      </c>
      <c r="O464" s="3">
        <v>567.81456058920799</v>
      </c>
      <c r="P464" s="3" t="s">
        <v>28</v>
      </c>
      <c r="Q464" s="3">
        <v>283.90728029460399</v>
      </c>
      <c r="R464" s="3" t="s">
        <v>29</v>
      </c>
      <c r="S464" s="3">
        <v>225.72</v>
      </c>
      <c r="T464" s="3" t="s">
        <v>30</v>
      </c>
      <c r="U464" s="3">
        <v>528.46</v>
      </c>
      <c r="V464" s="3">
        <v>5935.4878653765227</v>
      </c>
    </row>
    <row r="465" spans="1:22" ht="15" customHeight="1">
      <c r="A465" s="9" t="s">
        <v>90</v>
      </c>
      <c r="B465" s="10" t="s">
        <v>95</v>
      </c>
      <c r="C465" s="13" t="s">
        <v>22</v>
      </c>
      <c r="D465" s="14">
        <v>1490.5290576480977</v>
      </c>
      <c r="E465" s="14">
        <v>33963</v>
      </c>
      <c r="F465" s="18" t="s">
        <v>23</v>
      </c>
      <c r="G465" s="19">
        <v>1490.5290576480977</v>
      </c>
      <c r="H465" s="20" t="s">
        <v>24</v>
      </c>
      <c r="I465" s="3">
        <v>745.26452882404885</v>
      </c>
      <c r="J465" s="18" t="s">
        <v>25</v>
      </c>
      <c r="K465" s="3">
        <v>521.68517017683416</v>
      </c>
      <c r="L465" s="21" t="s">
        <v>26</v>
      </c>
      <c r="M465" s="22">
        <v>298.10581152961953</v>
      </c>
      <c r="N465" s="18" t="s">
        <v>27</v>
      </c>
      <c r="O465" s="3">
        <v>596.21162305923906</v>
      </c>
      <c r="P465" s="3" t="s">
        <v>28</v>
      </c>
      <c r="Q465" s="3">
        <v>298.10581152961953</v>
      </c>
      <c r="R465" s="3" t="s">
        <v>29</v>
      </c>
      <c r="S465" s="3">
        <v>225.72</v>
      </c>
      <c r="T465" s="3" t="s">
        <v>30</v>
      </c>
      <c r="U465" s="3">
        <v>528.46</v>
      </c>
      <c r="V465" s="3">
        <v>6194.6110604155556</v>
      </c>
    </row>
    <row r="466" spans="1:22" ht="15" customHeight="1">
      <c r="A466" s="9" t="s">
        <v>90</v>
      </c>
      <c r="B466" s="10" t="s">
        <v>96</v>
      </c>
      <c r="C466" s="13" t="s">
        <v>22</v>
      </c>
      <c r="D466" s="14">
        <v>1565.0643083646287</v>
      </c>
      <c r="E466" s="14">
        <v>33963</v>
      </c>
      <c r="F466" s="18" t="s">
        <v>23</v>
      </c>
      <c r="G466" s="19">
        <v>1565.0643083646287</v>
      </c>
      <c r="H466" s="20" t="s">
        <v>24</v>
      </c>
      <c r="I466" s="3">
        <v>782.53215418231434</v>
      </c>
      <c r="J466" s="18" t="s">
        <v>25</v>
      </c>
      <c r="K466" s="3">
        <v>547.77250792762004</v>
      </c>
      <c r="L466" s="21" t="s">
        <v>26</v>
      </c>
      <c r="M466" s="22">
        <v>313.01286167292574</v>
      </c>
      <c r="N466" s="18" t="s">
        <v>27</v>
      </c>
      <c r="O466" s="3">
        <v>626.02572334585147</v>
      </c>
      <c r="P466" s="3" t="s">
        <v>28</v>
      </c>
      <c r="Q466" s="3">
        <v>313.01286167292574</v>
      </c>
      <c r="R466" s="3" t="s">
        <v>29</v>
      </c>
      <c r="S466" s="3">
        <v>225.72</v>
      </c>
      <c r="T466" s="3" t="s">
        <v>30</v>
      </c>
      <c r="U466" s="3">
        <v>528.46</v>
      </c>
      <c r="V466" s="3">
        <v>6466.6647255308944</v>
      </c>
    </row>
    <row r="467" spans="1:22" ht="15" customHeight="1">
      <c r="A467" s="9" t="s">
        <v>90</v>
      </c>
      <c r="B467" s="10" t="s">
        <v>97</v>
      </c>
      <c r="C467" s="13" t="s">
        <v>22</v>
      </c>
      <c r="D467" s="14">
        <v>1643.2829189686306</v>
      </c>
      <c r="E467" s="14">
        <v>33963</v>
      </c>
      <c r="F467" s="18" t="s">
        <v>23</v>
      </c>
      <c r="G467" s="19">
        <v>1643.2829189686306</v>
      </c>
      <c r="H467" s="20" t="s">
        <v>24</v>
      </c>
      <c r="I467" s="3">
        <v>821.64145948431531</v>
      </c>
      <c r="J467" s="18" t="s">
        <v>25</v>
      </c>
      <c r="K467" s="3">
        <v>575.1490216390207</v>
      </c>
      <c r="L467" s="21" t="s">
        <v>26</v>
      </c>
      <c r="M467" s="22">
        <v>328.65658379372616</v>
      </c>
      <c r="N467" s="18" t="s">
        <v>27</v>
      </c>
      <c r="O467" s="3">
        <v>657.31316758745231</v>
      </c>
      <c r="P467" s="3" t="s">
        <v>28</v>
      </c>
      <c r="Q467" s="3">
        <v>328.65658379372616</v>
      </c>
      <c r="R467" s="3" t="s">
        <v>29</v>
      </c>
      <c r="S467" s="3">
        <v>225.72</v>
      </c>
      <c r="T467" s="3" t="s">
        <v>30</v>
      </c>
      <c r="U467" s="3">
        <v>528.46</v>
      </c>
      <c r="V467" s="3">
        <v>6752.1626542355007</v>
      </c>
    </row>
    <row r="468" spans="1:22" ht="15" customHeight="1">
      <c r="A468" s="9" t="s">
        <v>90</v>
      </c>
      <c r="B468" s="10" t="s">
        <v>98</v>
      </c>
      <c r="C468" s="13" t="s">
        <v>22</v>
      </c>
      <c r="D468" s="14">
        <v>1725.4898810431428</v>
      </c>
      <c r="E468" s="14">
        <v>33963</v>
      </c>
      <c r="F468" s="18" t="s">
        <v>23</v>
      </c>
      <c r="G468" s="19">
        <v>1725.4898810431428</v>
      </c>
      <c r="H468" s="20" t="s">
        <v>24</v>
      </c>
      <c r="I468" s="3">
        <v>862.74494052157138</v>
      </c>
      <c r="J468" s="18" t="s">
        <v>25</v>
      </c>
      <c r="K468" s="3">
        <v>603.92145836509997</v>
      </c>
      <c r="L468" s="21" t="s">
        <v>26</v>
      </c>
      <c r="M468" s="22">
        <v>345.09797620862855</v>
      </c>
      <c r="N468" s="18" t="s">
        <v>27</v>
      </c>
      <c r="O468" s="3">
        <v>690.1959524172571</v>
      </c>
      <c r="P468" s="3" t="s">
        <v>28</v>
      </c>
      <c r="Q468" s="3">
        <v>345.09797620862855</v>
      </c>
      <c r="R468" s="3" t="s">
        <v>29</v>
      </c>
      <c r="S468" s="3">
        <v>225.72</v>
      </c>
      <c r="T468" s="3" t="s">
        <v>30</v>
      </c>
      <c r="U468" s="3">
        <v>528.46</v>
      </c>
      <c r="V468" s="3">
        <v>7052.2180658074722</v>
      </c>
    </row>
    <row r="469" spans="1:22" ht="15" customHeight="1">
      <c r="A469" s="9" t="s">
        <v>90</v>
      </c>
      <c r="B469" s="10" t="s">
        <v>99</v>
      </c>
      <c r="C469" s="13" t="s">
        <v>22</v>
      </c>
      <c r="D469" s="14">
        <v>1811.7907685976782</v>
      </c>
      <c r="E469" s="14">
        <v>33963</v>
      </c>
      <c r="F469" s="18" t="s">
        <v>23</v>
      </c>
      <c r="G469" s="19">
        <v>1811.7907685976782</v>
      </c>
      <c r="H469" s="20" t="s">
        <v>24</v>
      </c>
      <c r="I469" s="3">
        <v>905.89538429883908</v>
      </c>
      <c r="J469" s="18" t="s">
        <v>25</v>
      </c>
      <c r="K469" s="3">
        <v>634.12676900918734</v>
      </c>
      <c r="L469" s="21" t="s">
        <v>26</v>
      </c>
      <c r="M469" s="22">
        <v>362.35815371953566</v>
      </c>
      <c r="N469" s="18" t="s">
        <v>27</v>
      </c>
      <c r="O469" s="3">
        <v>724.71630743907133</v>
      </c>
      <c r="P469" s="3" t="s">
        <v>28</v>
      </c>
      <c r="Q469" s="3">
        <v>362.35815371953566</v>
      </c>
      <c r="R469" s="3" t="s">
        <v>29</v>
      </c>
      <c r="S469" s="3">
        <v>225.72</v>
      </c>
      <c r="T469" s="3" t="s">
        <v>30</v>
      </c>
      <c r="U469" s="3">
        <v>528.46</v>
      </c>
      <c r="V469" s="3">
        <v>7367.2163053815257</v>
      </c>
    </row>
    <row r="470" spans="1:22" ht="15" customHeight="1">
      <c r="A470" s="9" t="s">
        <v>90</v>
      </c>
      <c r="B470" s="10" t="s">
        <v>100</v>
      </c>
      <c r="C470" s="13" t="s">
        <v>22</v>
      </c>
      <c r="D470" s="14">
        <v>1902.3380774237569</v>
      </c>
      <c r="E470" s="14">
        <v>33963</v>
      </c>
      <c r="F470" s="18" t="s">
        <v>23</v>
      </c>
      <c r="G470" s="19">
        <v>1902.3380774237569</v>
      </c>
      <c r="H470" s="20" t="s">
        <v>24</v>
      </c>
      <c r="I470" s="3">
        <v>951.16903871187844</v>
      </c>
      <c r="J470" s="18" t="s">
        <v>25</v>
      </c>
      <c r="K470" s="3">
        <v>665.81832709831485</v>
      </c>
      <c r="L470" s="21" t="s">
        <v>26</v>
      </c>
      <c r="M470" s="22">
        <v>380.46761548475138</v>
      </c>
      <c r="N470" s="18" t="s">
        <v>27</v>
      </c>
      <c r="O470" s="3">
        <v>760.93523096950275</v>
      </c>
      <c r="P470" s="3" t="s">
        <v>28</v>
      </c>
      <c r="Q470" s="3">
        <v>380.46761548475138</v>
      </c>
      <c r="R470" s="3" t="s">
        <v>29</v>
      </c>
      <c r="S470" s="3">
        <v>225.72</v>
      </c>
      <c r="T470" s="3" t="s">
        <v>30</v>
      </c>
      <c r="U470" s="3">
        <v>528.46</v>
      </c>
      <c r="V470" s="3">
        <v>7697.7139825967115</v>
      </c>
    </row>
    <row r="471" spans="1:22" ht="15" customHeight="1">
      <c r="A471" s="9" t="s">
        <v>90</v>
      </c>
      <c r="B471" s="10" t="s">
        <v>101</v>
      </c>
      <c r="C471" s="13" t="s">
        <v>22</v>
      </c>
      <c r="D471" s="14">
        <v>1997.4719904409217</v>
      </c>
      <c r="E471" s="14">
        <v>33963</v>
      </c>
      <c r="F471" s="18" t="s">
        <v>23</v>
      </c>
      <c r="G471" s="19">
        <v>1997.4719904409217</v>
      </c>
      <c r="H471" s="20" t="s">
        <v>24</v>
      </c>
      <c r="I471" s="3">
        <v>998.73599522046084</v>
      </c>
      <c r="J471" s="18" t="s">
        <v>25</v>
      </c>
      <c r="K471" s="3">
        <v>699.11519665432252</v>
      </c>
      <c r="L471" s="21" t="s">
        <v>26</v>
      </c>
      <c r="M471" s="22">
        <v>399.49439808818437</v>
      </c>
      <c r="N471" s="18" t="s">
        <v>27</v>
      </c>
      <c r="O471" s="3">
        <v>798.98879617636874</v>
      </c>
      <c r="P471" s="3" t="s">
        <v>28</v>
      </c>
      <c r="Q471" s="3">
        <v>399.49439808818437</v>
      </c>
      <c r="R471" s="3" t="s">
        <v>29</v>
      </c>
      <c r="S471" s="3">
        <v>225.72</v>
      </c>
      <c r="T471" s="3" t="s">
        <v>30</v>
      </c>
      <c r="U471" s="3">
        <v>528.46</v>
      </c>
      <c r="V471" s="3">
        <v>8044.9527651093649</v>
      </c>
    </row>
    <row r="472" spans="1:22" ht="15" customHeight="1">
      <c r="A472" s="9" t="s">
        <v>90</v>
      </c>
      <c r="B472" s="10" t="s">
        <v>102</v>
      </c>
      <c r="C472" s="13" t="s">
        <v>22</v>
      </c>
      <c r="D472" s="14">
        <v>2097.3801947771972</v>
      </c>
      <c r="E472" s="14">
        <v>33963</v>
      </c>
      <c r="F472" s="18" t="s">
        <v>23</v>
      </c>
      <c r="G472" s="19">
        <v>2097.3801947771972</v>
      </c>
      <c r="H472" s="20" t="s">
        <v>24</v>
      </c>
      <c r="I472" s="3">
        <v>1048.6900973885986</v>
      </c>
      <c r="J472" s="18" t="s">
        <v>25</v>
      </c>
      <c r="K472" s="3">
        <v>734.08306817201901</v>
      </c>
      <c r="L472" s="21" t="s">
        <v>26</v>
      </c>
      <c r="M472" s="22">
        <v>419.47603895543944</v>
      </c>
      <c r="N472" s="18" t="s">
        <v>27</v>
      </c>
      <c r="O472" s="3">
        <v>838.95207791087887</v>
      </c>
      <c r="P472" s="3" t="s">
        <v>28</v>
      </c>
      <c r="Q472" s="3">
        <v>419.47603895543944</v>
      </c>
      <c r="R472" s="3" t="s">
        <v>29</v>
      </c>
      <c r="S472" s="3">
        <v>225.72</v>
      </c>
      <c r="T472" s="3" t="s">
        <v>30</v>
      </c>
      <c r="U472" s="3">
        <v>528.46</v>
      </c>
      <c r="V472" s="3">
        <v>8409.6177109367709</v>
      </c>
    </row>
    <row r="473" spans="1:22" ht="15" customHeight="1">
      <c r="A473" s="9" t="s">
        <v>90</v>
      </c>
      <c r="B473" s="10" t="s">
        <v>103</v>
      </c>
      <c r="C473" s="13" t="s">
        <v>22</v>
      </c>
      <c r="D473" s="14">
        <v>2202.2269166696042</v>
      </c>
      <c r="E473" s="14">
        <v>33963</v>
      </c>
      <c r="F473" s="18" t="s">
        <v>23</v>
      </c>
      <c r="G473" s="19">
        <v>2202.2269166696042</v>
      </c>
      <c r="H473" s="20" t="s">
        <v>24</v>
      </c>
      <c r="I473" s="3">
        <v>1101.1134583348021</v>
      </c>
      <c r="J473" s="18" t="s">
        <v>25</v>
      </c>
      <c r="K473" s="3">
        <v>770.77942083436142</v>
      </c>
      <c r="L473" s="21" t="s">
        <v>26</v>
      </c>
      <c r="M473" s="22">
        <v>440.44538333392086</v>
      </c>
      <c r="N473" s="18" t="s">
        <v>27</v>
      </c>
      <c r="O473" s="3">
        <v>880.89076666784172</v>
      </c>
      <c r="P473" s="3" t="s">
        <v>28</v>
      </c>
      <c r="Q473" s="3">
        <v>440.44538333392086</v>
      </c>
      <c r="R473" s="3" t="s">
        <v>29</v>
      </c>
      <c r="S473" s="3">
        <v>225.72</v>
      </c>
      <c r="T473" s="3" t="s">
        <v>30</v>
      </c>
      <c r="U473" s="3">
        <v>528.46</v>
      </c>
      <c r="V473" s="3">
        <v>8792.3082458440549</v>
      </c>
    </row>
    <row r="474" spans="1:22" ht="15" customHeight="1">
      <c r="A474" s="9" t="s">
        <v>90</v>
      </c>
      <c r="B474" s="10" t="s">
        <v>104</v>
      </c>
      <c r="C474" s="13" t="s">
        <v>22</v>
      </c>
      <c r="D474" s="14">
        <v>2312.317147701182</v>
      </c>
      <c r="E474" s="14">
        <v>33963</v>
      </c>
      <c r="F474" s="18" t="s">
        <v>23</v>
      </c>
      <c r="G474" s="19">
        <v>2312.317147701182</v>
      </c>
      <c r="H474" s="20" t="s">
        <v>24</v>
      </c>
      <c r="I474" s="3">
        <v>1156.158573850591</v>
      </c>
      <c r="J474" s="18" t="s">
        <v>25</v>
      </c>
      <c r="K474" s="3">
        <v>809.31100169541367</v>
      </c>
      <c r="L474" s="21" t="s">
        <v>26</v>
      </c>
      <c r="M474" s="22">
        <v>462.4634295402364</v>
      </c>
      <c r="N474" s="18" t="s">
        <v>27</v>
      </c>
      <c r="O474" s="3">
        <v>924.92685908047281</v>
      </c>
      <c r="P474" s="3" t="s">
        <v>28</v>
      </c>
      <c r="Q474" s="3">
        <v>462.4634295402364</v>
      </c>
      <c r="R474" s="3" t="s">
        <v>29</v>
      </c>
      <c r="S474" s="3">
        <v>225.72</v>
      </c>
      <c r="T474" s="3" t="s">
        <v>30</v>
      </c>
      <c r="U474" s="3">
        <v>528.46</v>
      </c>
      <c r="V474" s="3">
        <v>9194.1375891093121</v>
      </c>
    </row>
    <row r="475" spans="1:22" ht="15" customHeight="1">
      <c r="A475" s="9" t="s">
        <v>90</v>
      </c>
      <c r="B475" s="10" t="s">
        <v>105</v>
      </c>
      <c r="C475" s="13" t="s">
        <v>22</v>
      </c>
      <c r="D475" s="14">
        <v>2427.9441490094678</v>
      </c>
      <c r="E475" s="14">
        <v>33963</v>
      </c>
      <c r="F475" s="18" t="s">
        <v>23</v>
      </c>
      <c r="G475" s="19">
        <v>2427.9441490094678</v>
      </c>
      <c r="H475" s="20" t="s">
        <v>24</v>
      </c>
      <c r="I475" s="3">
        <v>1213.9720745047339</v>
      </c>
      <c r="J475" s="18" t="s">
        <v>25</v>
      </c>
      <c r="K475" s="3">
        <v>849.78045215331372</v>
      </c>
      <c r="L475" s="21" t="s">
        <v>26</v>
      </c>
      <c r="M475" s="22">
        <v>485.58882980189355</v>
      </c>
      <c r="N475" s="18" t="s">
        <v>27</v>
      </c>
      <c r="O475" s="3">
        <v>971.17765960378711</v>
      </c>
      <c r="P475" s="3" t="s">
        <v>28</v>
      </c>
      <c r="Q475" s="3">
        <v>485.58882980189355</v>
      </c>
      <c r="R475" s="3" t="s">
        <v>29</v>
      </c>
      <c r="S475" s="3">
        <v>225.72</v>
      </c>
      <c r="T475" s="3" t="s">
        <v>30</v>
      </c>
      <c r="U475" s="3">
        <v>528.46</v>
      </c>
      <c r="V475" s="3">
        <v>9616.176143884557</v>
      </c>
    </row>
    <row r="476" spans="1:22" ht="15" customHeight="1">
      <c r="A476" s="9" t="s">
        <v>90</v>
      </c>
      <c r="B476" s="10" t="s">
        <v>106</v>
      </c>
      <c r="C476" s="13" t="s">
        <v>22</v>
      </c>
      <c r="D476" s="14">
        <v>2549.3425295044913</v>
      </c>
      <c r="E476" s="14">
        <v>33963</v>
      </c>
      <c r="F476" s="18" t="s">
        <v>23</v>
      </c>
      <c r="G476" s="19">
        <v>2549.3425295044913</v>
      </c>
      <c r="H476" s="20" t="s">
        <v>24</v>
      </c>
      <c r="I476" s="3">
        <v>1274.6712647522456</v>
      </c>
      <c r="J476" s="18" t="s">
        <v>25</v>
      </c>
      <c r="K476" s="3">
        <v>892.26988532657185</v>
      </c>
      <c r="L476" s="21" t="s">
        <v>26</v>
      </c>
      <c r="M476" s="22">
        <v>509.8685059008983</v>
      </c>
      <c r="N476" s="18" t="s">
        <v>27</v>
      </c>
      <c r="O476" s="3">
        <v>1019.7370118017966</v>
      </c>
      <c r="P476" s="3" t="s">
        <v>28</v>
      </c>
      <c r="Q476" s="3">
        <v>509.8685059008983</v>
      </c>
      <c r="R476" s="3" t="s">
        <v>29</v>
      </c>
      <c r="S476" s="3">
        <v>225.72</v>
      </c>
      <c r="T476" s="3" t="s">
        <v>30</v>
      </c>
      <c r="U476" s="3">
        <v>528.46</v>
      </c>
      <c r="V476" s="3">
        <v>10059.280232691392</v>
      </c>
    </row>
    <row r="477" spans="1:22" ht="15" customHeight="1">
      <c r="A477" s="9" t="s">
        <v>90</v>
      </c>
      <c r="B477" s="10" t="s">
        <v>107</v>
      </c>
      <c r="C477" s="13" t="s">
        <v>22</v>
      </c>
      <c r="D477" s="14">
        <v>2676.8055503237897</v>
      </c>
      <c r="E477" s="14">
        <v>33963</v>
      </c>
      <c r="F477" s="18" t="s">
        <v>23</v>
      </c>
      <c r="G477" s="19">
        <v>2676.8055503237897</v>
      </c>
      <c r="H477" s="20" t="s">
        <v>24</v>
      </c>
      <c r="I477" s="3">
        <v>1338.4027751618949</v>
      </c>
      <c r="J477" s="18" t="s">
        <v>25</v>
      </c>
      <c r="K477" s="3">
        <v>936.88194261332637</v>
      </c>
      <c r="L477" s="21" t="s">
        <v>26</v>
      </c>
      <c r="M477" s="22">
        <v>535.36111006475801</v>
      </c>
      <c r="N477" s="18" t="s">
        <v>27</v>
      </c>
      <c r="O477" s="3">
        <v>1070.722220129516</v>
      </c>
      <c r="P477" s="3" t="s">
        <v>28</v>
      </c>
      <c r="Q477" s="3">
        <v>535.36111006475801</v>
      </c>
      <c r="R477" s="3" t="s">
        <v>29</v>
      </c>
      <c r="S477" s="3">
        <v>225.72</v>
      </c>
      <c r="T477" s="3" t="s">
        <v>30</v>
      </c>
      <c r="U477" s="3">
        <v>528.46</v>
      </c>
      <c r="V477" s="3">
        <v>10524.52025868183</v>
      </c>
    </row>
    <row r="478" spans="1:22" ht="15" customHeight="1">
      <c r="A478" s="9" t="s">
        <v>108</v>
      </c>
      <c r="B478" s="10" t="s">
        <v>91</v>
      </c>
      <c r="C478" s="13" t="s">
        <v>22</v>
      </c>
      <c r="D478" s="14">
        <v>1226.2421204993025</v>
      </c>
      <c r="E478" s="14">
        <v>33963</v>
      </c>
      <c r="F478" s="18" t="s">
        <v>23</v>
      </c>
      <c r="G478" s="19">
        <v>1226.2421204993025</v>
      </c>
      <c r="H478" s="20" t="s">
        <v>24</v>
      </c>
      <c r="I478" s="3">
        <v>613.12106024965124</v>
      </c>
      <c r="J478" s="18" t="s">
        <v>25</v>
      </c>
      <c r="K478" s="3">
        <v>429.18474217475585</v>
      </c>
      <c r="L478" s="21" t="s">
        <v>26</v>
      </c>
      <c r="M478" s="22">
        <v>245.2484240998605</v>
      </c>
      <c r="N478" s="18" t="s">
        <v>27</v>
      </c>
      <c r="O478" s="3">
        <v>490.496848199721</v>
      </c>
      <c r="P478" s="3" t="s">
        <v>28</v>
      </c>
      <c r="Q478" s="3">
        <v>245.2484240998605</v>
      </c>
      <c r="R478" s="3" t="s">
        <v>29</v>
      </c>
      <c r="S478" s="3">
        <v>225.72</v>
      </c>
      <c r="T478" s="3" t="s">
        <v>30</v>
      </c>
      <c r="U478" s="3">
        <v>528.46</v>
      </c>
      <c r="V478" s="3">
        <v>5229.963739822454</v>
      </c>
    </row>
    <row r="479" spans="1:22" ht="15" customHeight="1">
      <c r="A479" s="9" t="s">
        <v>108</v>
      </c>
      <c r="B479" s="10" t="s">
        <v>92</v>
      </c>
      <c r="C479" s="13" t="s">
        <v>22</v>
      </c>
      <c r="D479" s="14">
        <v>1287.5688895811445</v>
      </c>
      <c r="E479" s="14">
        <v>33963</v>
      </c>
      <c r="F479" s="18" t="s">
        <v>23</v>
      </c>
      <c r="G479" s="19">
        <v>1287.5688895811445</v>
      </c>
      <c r="H479" s="20" t="s">
        <v>24</v>
      </c>
      <c r="I479" s="3">
        <v>643.78444479057225</v>
      </c>
      <c r="J479" s="18" t="s">
        <v>25</v>
      </c>
      <c r="K479" s="3">
        <v>450.64911135340054</v>
      </c>
      <c r="L479" s="21" t="s">
        <v>26</v>
      </c>
      <c r="M479" s="22">
        <v>257.51377791622889</v>
      </c>
      <c r="N479" s="18" t="s">
        <v>27</v>
      </c>
      <c r="O479" s="3">
        <v>515.02755583245778</v>
      </c>
      <c r="P479" s="3" t="s">
        <v>28</v>
      </c>
      <c r="Q479" s="3">
        <v>257.51377791622889</v>
      </c>
      <c r="R479" s="3" t="s">
        <v>29</v>
      </c>
      <c r="S479" s="3">
        <v>225.72</v>
      </c>
      <c r="T479" s="3" t="s">
        <v>30</v>
      </c>
      <c r="U479" s="3">
        <v>528.46</v>
      </c>
      <c r="V479" s="3">
        <v>5453.8064469711771</v>
      </c>
    </row>
    <row r="480" spans="1:22" ht="15" customHeight="1">
      <c r="A480" s="9" t="s">
        <v>108</v>
      </c>
      <c r="B480" s="10" t="s">
        <v>93</v>
      </c>
      <c r="C480" s="13" t="s">
        <v>22</v>
      </c>
      <c r="D480" s="14">
        <v>1351.9455744933766</v>
      </c>
      <c r="E480" s="14">
        <v>33963</v>
      </c>
      <c r="F480" s="18" t="s">
        <v>23</v>
      </c>
      <c r="G480" s="19">
        <v>1351.9455744933766</v>
      </c>
      <c r="H480" s="20" t="s">
        <v>24</v>
      </c>
      <c r="I480" s="3">
        <v>675.97278724668831</v>
      </c>
      <c r="J480" s="18" t="s">
        <v>25</v>
      </c>
      <c r="K480" s="3">
        <v>473.18095107268181</v>
      </c>
      <c r="L480" s="21" t="s">
        <v>26</v>
      </c>
      <c r="M480" s="22">
        <v>270.38911489867536</v>
      </c>
      <c r="N480" s="18" t="s">
        <v>27</v>
      </c>
      <c r="O480" s="3">
        <v>540.77822979735072</v>
      </c>
      <c r="P480" s="3" t="s">
        <v>28</v>
      </c>
      <c r="Q480" s="3">
        <v>270.38911489867536</v>
      </c>
      <c r="R480" s="3" t="s">
        <v>29</v>
      </c>
      <c r="S480" s="3">
        <v>225.72</v>
      </c>
      <c r="T480" s="3" t="s">
        <v>30</v>
      </c>
      <c r="U480" s="3">
        <v>528.46</v>
      </c>
      <c r="V480" s="3">
        <v>5688.7813469008242</v>
      </c>
    </row>
    <row r="481" spans="1:22" ht="15" customHeight="1">
      <c r="A481" s="9" t="s">
        <v>108</v>
      </c>
      <c r="B481" s="10" t="s">
        <v>94</v>
      </c>
      <c r="C481" s="13" t="s">
        <v>22</v>
      </c>
      <c r="D481" s="14">
        <v>1419.5364014730199</v>
      </c>
      <c r="E481" s="14">
        <v>33963</v>
      </c>
      <c r="F481" s="18" t="s">
        <v>23</v>
      </c>
      <c r="G481" s="19">
        <v>1419.5364014730199</v>
      </c>
      <c r="H481" s="20" t="s">
        <v>24</v>
      </c>
      <c r="I481" s="3">
        <v>709.76820073650993</v>
      </c>
      <c r="J481" s="18" t="s">
        <v>25</v>
      </c>
      <c r="K481" s="3">
        <v>496.8377405155569</v>
      </c>
      <c r="L481" s="21" t="s">
        <v>26</v>
      </c>
      <c r="M481" s="22">
        <v>283.90728029460399</v>
      </c>
      <c r="N481" s="18" t="s">
        <v>27</v>
      </c>
      <c r="O481" s="3">
        <v>567.81456058920799</v>
      </c>
      <c r="P481" s="3" t="s">
        <v>28</v>
      </c>
      <c r="Q481" s="3">
        <v>283.90728029460399</v>
      </c>
      <c r="R481" s="3" t="s">
        <v>29</v>
      </c>
      <c r="S481" s="3">
        <v>225.72</v>
      </c>
      <c r="T481" s="3" t="s">
        <v>30</v>
      </c>
      <c r="U481" s="3">
        <v>528.46</v>
      </c>
      <c r="V481" s="3">
        <v>5935.4878653765227</v>
      </c>
    </row>
    <row r="482" spans="1:22" ht="15" customHeight="1">
      <c r="A482" s="9" t="s">
        <v>108</v>
      </c>
      <c r="B482" s="10" t="s">
        <v>95</v>
      </c>
      <c r="C482" s="13" t="s">
        <v>22</v>
      </c>
      <c r="D482" s="14">
        <v>1490.5290576480977</v>
      </c>
      <c r="E482" s="14">
        <v>33963</v>
      </c>
      <c r="F482" s="18" t="s">
        <v>23</v>
      </c>
      <c r="G482" s="19">
        <v>1490.5290576480977</v>
      </c>
      <c r="H482" s="20" t="s">
        <v>24</v>
      </c>
      <c r="I482" s="3">
        <v>745.26452882404885</v>
      </c>
      <c r="J482" s="18" t="s">
        <v>25</v>
      </c>
      <c r="K482" s="3">
        <v>521.68517017683416</v>
      </c>
      <c r="L482" s="21" t="s">
        <v>26</v>
      </c>
      <c r="M482" s="22">
        <v>298.10581152961953</v>
      </c>
      <c r="N482" s="18" t="s">
        <v>27</v>
      </c>
      <c r="O482" s="3">
        <v>596.21162305923906</v>
      </c>
      <c r="P482" s="3" t="s">
        <v>28</v>
      </c>
      <c r="Q482" s="3">
        <v>298.10581152961953</v>
      </c>
      <c r="R482" s="3" t="s">
        <v>29</v>
      </c>
      <c r="S482" s="3">
        <v>225.72</v>
      </c>
      <c r="T482" s="3" t="s">
        <v>30</v>
      </c>
      <c r="U482" s="3">
        <v>528.46</v>
      </c>
      <c r="V482" s="3">
        <v>6194.6110604155556</v>
      </c>
    </row>
    <row r="483" spans="1:22" ht="15" customHeight="1">
      <c r="A483" s="9" t="s">
        <v>108</v>
      </c>
      <c r="B483" s="10" t="s">
        <v>96</v>
      </c>
      <c r="C483" s="13" t="s">
        <v>22</v>
      </c>
      <c r="D483" s="14">
        <v>1565.0643083646287</v>
      </c>
      <c r="E483" s="14">
        <v>33963</v>
      </c>
      <c r="F483" s="18" t="s">
        <v>23</v>
      </c>
      <c r="G483" s="19">
        <v>1565.0643083646287</v>
      </c>
      <c r="H483" s="20" t="s">
        <v>24</v>
      </c>
      <c r="I483" s="3">
        <v>782.53215418231434</v>
      </c>
      <c r="J483" s="18" t="s">
        <v>25</v>
      </c>
      <c r="K483" s="3">
        <v>547.77250792762004</v>
      </c>
      <c r="L483" s="21" t="s">
        <v>26</v>
      </c>
      <c r="M483" s="22">
        <v>313.01286167292574</v>
      </c>
      <c r="N483" s="18" t="s">
        <v>27</v>
      </c>
      <c r="O483" s="3">
        <v>626.02572334585147</v>
      </c>
      <c r="P483" s="3" t="s">
        <v>28</v>
      </c>
      <c r="Q483" s="3">
        <v>313.01286167292574</v>
      </c>
      <c r="R483" s="3" t="s">
        <v>29</v>
      </c>
      <c r="S483" s="3">
        <v>225.72</v>
      </c>
      <c r="T483" s="3" t="s">
        <v>30</v>
      </c>
      <c r="U483" s="3">
        <v>528.46</v>
      </c>
      <c r="V483" s="3">
        <v>6466.6647255308944</v>
      </c>
    </row>
    <row r="484" spans="1:22" ht="15" customHeight="1">
      <c r="A484" s="9" t="s">
        <v>108</v>
      </c>
      <c r="B484" s="10" t="s">
        <v>97</v>
      </c>
      <c r="C484" s="13" t="s">
        <v>22</v>
      </c>
      <c r="D484" s="14">
        <v>1643.2829189686306</v>
      </c>
      <c r="E484" s="14">
        <v>33963</v>
      </c>
      <c r="F484" s="18" t="s">
        <v>23</v>
      </c>
      <c r="G484" s="19">
        <v>1643.2829189686306</v>
      </c>
      <c r="H484" s="20" t="s">
        <v>24</v>
      </c>
      <c r="I484" s="3">
        <v>821.64145948431531</v>
      </c>
      <c r="J484" s="18" t="s">
        <v>25</v>
      </c>
      <c r="K484" s="3">
        <v>575.1490216390207</v>
      </c>
      <c r="L484" s="21" t="s">
        <v>26</v>
      </c>
      <c r="M484" s="22">
        <v>328.65658379372616</v>
      </c>
      <c r="N484" s="18" t="s">
        <v>27</v>
      </c>
      <c r="O484" s="3">
        <v>657.31316758745231</v>
      </c>
      <c r="P484" s="3" t="s">
        <v>28</v>
      </c>
      <c r="Q484" s="3">
        <v>328.65658379372616</v>
      </c>
      <c r="R484" s="3" t="s">
        <v>29</v>
      </c>
      <c r="S484" s="3">
        <v>225.72</v>
      </c>
      <c r="T484" s="3" t="s">
        <v>30</v>
      </c>
      <c r="U484" s="3">
        <v>528.46</v>
      </c>
      <c r="V484" s="3">
        <v>6752.1626542355007</v>
      </c>
    </row>
    <row r="485" spans="1:22" ht="15" customHeight="1">
      <c r="A485" s="9" t="s">
        <v>108</v>
      </c>
      <c r="B485" s="10" t="s">
        <v>98</v>
      </c>
      <c r="C485" s="13" t="s">
        <v>22</v>
      </c>
      <c r="D485" s="14">
        <v>1725.4898810431428</v>
      </c>
      <c r="E485" s="14">
        <v>33963</v>
      </c>
      <c r="F485" s="18" t="s">
        <v>23</v>
      </c>
      <c r="G485" s="19">
        <v>1725.4898810431428</v>
      </c>
      <c r="H485" s="20" t="s">
        <v>24</v>
      </c>
      <c r="I485" s="3">
        <v>862.74494052157138</v>
      </c>
      <c r="J485" s="18" t="s">
        <v>25</v>
      </c>
      <c r="K485" s="3">
        <v>603.92145836509997</v>
      </c>
      <c r="L485" s="21" t="s">
        <v>26</v>
      </c>
      <c r="M485" s="22">
        <v>345.09797620862855</v>
      </c>
      <c r="N485" s="18" t="s">
        <v>27</v>
      </c>
      <c r="O485" s="3">
        <v>690.1959524172571</v>
      </c>
      <c r="P485" s="3" t="s">
        <v>28</v>
      </c>
      <c r="Q485" s="3">
        <v>345.09797620862855</v>
      </c>
      <c r="R485" s="3" t="s">
        <v>29</v>
      </c>
      <c r="S485" s="3">
        <v>225.72</v>
      </c>
      <c r="T485" s="3" t="s">
        <v>30</v>
      </c>
      <c r="U485" s="3">
        <v>528.46</v>
      </c>
      <c r="V485" s="3">
        <v>7052.2180658074722</v>
      </c>
    </row>
    <row r="486" spans="1:22" ht="15" customHeight="1">
      <c r="A486" s="9" t="s">
        <v>108</v>
      </c>
      <c r="B486" s="10" t="s">
        <v>99</v>
      </c>
      <c r="C486" s="13" t="s">
        <v>22</v>
      </c>
      <c r="D486" s="14">
        <v>1811.7907685976782</v>
      </c>
      <c r="E486" s="14">
        <v>33963</v>
      </c>
      <c r="F486" s="18" t="s">
        <v>23</v>
      </c>
      <c r="G486" s="19">
        <v>1811.7907685976782</v>
      </c>
      <c r="H486" s="20" t="s">
        <v>24</v>
      </c>
      <c r="I486" s="3">
        <v>905.89538429883908</v>
      </c>
      <c r="J486" s="18" t="s">
        <v>25</v>
      </c>
      <c r="K486" s="3">
        <v>634.12676900918734</v>
      </c>
      <c r="L486" s="21" t="s">
        <v>26</v>
      </c>
      <c r="M486" s="22">
        <v>362.35815371953566</v>
      </c>
      <c r="N486" s="18" t="s">
        <v>27</v>
      </c>
      <c r="O486" s="3">
        <v>724.71630743907133</v>
      </c>
      <c r="P486" s="3" t="s">
        <v>28</v>
      </c>
      <c r="Q486" s="3">
        <v>362.35815371953566</v>
      </c>
      <c r="R486" s="3" t="s">
        <v>29</v>
      </c>
      <c r="S486" s="3">
        <v>225.72</v>
      </c>
      <c r="T486" s="3" t="s">
        <v>30</v>
      </c>
      <c r="U486" s="3">
        <v>528.46</v>
      </c>
      <c r="V486" s="3">
        <v>7367.2163053815257</v>
      </c>
    </row>
    <row r="487" spans="1:22" ht="15" customHeight="1">
      <c r="A487" s="9" t="s">
        <v>108</v>
      </c>
      <c r="B487" s="10" t="s">
        <v>100</v>
      </c>
      <c r="C487" s="13" t="s">
        <v>22</v>
      </c>
      <c r="D487" s="14">
        <v>1902.3380774237569</v>
      </c>
      <c r="E487" s="14">
        <v>33963</v>
      </c>
      <c r="F487" s="18" t="s">
        <v>23</v>
      </c>
      <c r="G487" s="19">
        <v>1902.3380774237569</v>
      </c>
      <c r="H487" s="20" t="s">
        <v>24</v>
      </c>
      <c r="I487" s="3">
        <v>951.16903871187844</v>
      </c>
      <c r="J487" s="18" t="s">
        <v>25</v>
      </c>
      <c r="K487" s="3">
        <v>665.81832709831485</v>
      </c>
      <c r="L487" s="21" t="s">
        <v>26</v>
      </c>
      <c r="M487" s="22">
        <v>380.46761548475138</v>
      </c>
      <c r="N487" s="18" t="s">
        <v>27</v>
      </c>
      <c r="O487" s="3">
        <v>760.93523096950275</v>
      </c>
      <c r="P487" s="3" t="s">
        <v>28</v>
      </c>
      <c r="Q487" s="3">
        <v>380.46761548475138</v>
      </c>
      <c r="R487" s="3" t="s">
        <v>29</v>
      </c>
      <c r="S487" s="3">
        <v>225.72</v>
      </c>
      <c r="T487" s="3" t="s">
        <v>30</v>
      </c>
      <c r="U487" s="3">
        <v>528.46</v>
      </c>
      <c r="V487" s="3">
        <v>7697.7139825967115</v>
      </c>
    </row>
    <row r="488" spans="1:22" ht="15" customHeight="1">
      <c r="A488" s="9" t="s">
        <v>108</v>
      </c>
      <c r="B488" s="10" t="s">
        <v>101</v>
      </c>
      <c r="C488" s="13" t="s">
        <v>22</v>
      </c>
      <c r="D488" s="14">
        <v>1997.4719904409217</v>
      </c>
      <c r="E488" s="14">
        <v>33963</v>
      </c>
      <c r="F488" s="18" t="s">
        <v>23</v>
      </c>
      <c r="G488" s="19">
        <v>1997.4719904409217</v>
      </c>
      <c r="H488" s="20" t="s">
        <v>24</v>
      </c>
      <c r="I488" s="3">
        <v>998.73599522046084</v>
      </c>
      <c r="J488" s="18" t="s">
        <v>25</v>
      </c>
      <c r="K488" s="3">
        <v>699.11519665432252</v>
      </c>
      <c r="L488" s="21" t="s">
        <v>26</v>
      </c>
      <c r="M488" s="22">
        <v>399.49439808818437</v>
      </c>
      <c r="N488" s="18" t="s">
        <v>27</v>
      </c>
      <c r="O488" s="3">
        <v>798.98879617636874</v>
      </c>
      <c r="P488" s="3" t="s">
        <v>28</v>
      </c>
      <c r="Q488" s="3">
        <v>399.49439808818437</v>
      </c>
      <c r="R488" s="3" t="s">
        <v>29</v>
      </c>
      <c r="S488" s="3">
        <v>225.72</v>
      </c>
      <c r="T488" s="3" t="s">
        <v>30</v>
      </c>
      <c r="U488" s="3">
        <v>528.46</v>
      </c>
      <c r="V488" s="3">
        <v>8044.9527651093649</v>
      </c>
    </row>
    <row r="489" spans="1:22" ht="15" customHeight="1">
      <c r="A489" s="9" t="s">
        <v>108</v>
      </c>
      <c r="B489" s="10" t="s">
        <v>102</v>
      </c>
      <c r="C489" s="13" t="s">
        <v>22</v>
      </c>
      <c r="D489" s="14">
        <v>2097.3801947771972</v>
      </c>
      <c r="E489" s="14">
        <v>33963</v>
      </c>
      <c r="F489" s="18" t="s">
        <v>23</v>
      </c>
      <c r="G489" s="19">
        <v>2097.3801947771972</v>
      </c>
      <c r="H489" s="20" t="s">
        <v>24</v>
      </c>
      <c r="I489" s="3">
        <v>1048.6900973885986</v>
      </c>
      <c r="J489" s="18" t="s">
        <v>25</v>
      </c>
      <c r="K489" s="3">
        <v>734.08306817201901</v>
      </c>
      <c r="L489" s="21" t="s">
        <v>26</v>
      </c>
      <c r="M489" s="22">
        <v>419.47603895543944</v>
      </c>
      <c r="N489" s="18" t="s">
        <v>27</v>
      </c>
      <c r="O489" s="3">
        <v>838.95207791087887</v>
      </c>
      <c r="P489" s="3" t="s">
        <v>28</v>
      </c>
      <c r="Q489" s="3">
        <v>419.47603895543944</v>
      </c>
      <c r="R489" s="3" t="s">
        <v>29</v>
      </c>
      <c r="S489" s="3">
        <v>225.72</v>
      </c>
      <c r="T489" s="3" t="s">
        <v>30</v>
      </c>
      <c r="U489" s="3">
        <v>528.46</v>
      </c>
      <c r="V489" s="3">
        <v>8409.6177109367709</v>
      </c>
    </row>
    <row r="490" spans="1:22" ht="15" customHeight="1">
      <c r="A490" s="9" t="s">
        <v>108</v>
      </c>
      <c r="B490" s="10" t="s">
        <v>103</v>
      </c>
      <c r="C490" s="13" t="s">
        <v>22</v>
      </c>
      <c r="D490" s="14">
        <v>2202.2269166696042</v>
      </c>
      <c r="E490" s="14">
        <v>33963</v>
      </c>
      <c r="F490" s="18" t="s">
        <v>23</v>
      </c>
      <c r="G490" s="19">
        <v>2202.2269166696042</v>
      </c>
      <c r="H490" s="20" t="s">
        <v>24</v>
      </c>
      <c r="I490" s="3">
        <v>1101.1134583348021</v>
      </c>
      <c r="J490" s="18" t="s">
        <v>25</v>
      </c>
      <c r="K490" s="3">
        <v>770.77942083436142</v>
      </c>
      <c r="L490" s="21" t="s">
        <v>26</v>
      </c>
      <c r="M490" s="22">
        <v>440.44538333392086</v>
      </c>
      <c r="N490" s="18" t="s">
        <v>27</v>
      </c>
      <c r="O490" s="3">
        <v>880.89076666784172</v>
      </c>
      <c r="P490" s="3" t="s">
        <v>28</v>
      </c>
      <c r="Q490" s="3">
        <v>440.44538333392086</v>
      </c>
      <c r="R490" s="3" t="s">
        <v>29</v>
      </c>
      <c r="S490" s="3">
        <v>225.72</v>
      </c>
      <c r="T490" s="3" t="s">
        <v>30</v>
      </c>
      <c r="U490" s="3">
        <v>528.46</v>
      </c>
      <c r="V490" s="3">
        <v>8792.3082458440549</v>
      </c>
    </row>
    <row r="491" spans="1:22" ht="15" customHeight="1">
      <c r="A491" s="9" t="s">
        <v>108</v>
      </c>
      <c r="B491" s="10" t="s">
        <v>104</v>
      </c>
      <c r="C491" s="13" t="s">
        <v>22</v>
      </c>
      <c r="D491" s="14">
        <v>2312.317147701182</v>
      </c>
      <c r="E491" s="14">
        <v>33963</v>
      </c>
      <c r="F491" s="18" t="s">
        <v>23</v>
      </c>
      <c r="G491" s="19">
        <v>2312.317147701182</v>
      </c>
      <c r="H491" s="20" t="s">
        <v>24</v>
      </c>
      <c r="I491" s="3">
        <v>1156.158573850591</v>
      </c>
      <c r="J491" s="18" t="s">
        <v>25</v>
      </c>
      <c r="K491" s="3">
        <v>809.31100169541367</v>
      </c>
      <c r="L491" s="21" t="s">
        <v>26</v>
      </c>
      <c r="M491" s="22">
        <v>462.4634295402364</v>
      </c>
      <c r="N491" s="18" t="s">
        <v>27</v>
      </c>
      <c r="O491" s="3">
        <v>924.92685908047281</v>
      </c>
      <c r="P491" s="3" t="s">
        <v>28</v>
      </c>
      <c r="Q491" s="3">
        <v>462.4634295402364</v>
      </c>
      <c r="R491" s="3" t="s">
        <v>29</v>
      </c>
      <c r="S491" s="3">
        <v>225.72</v>
      </c>
      <c r="T491" s="3" t="s">
        <v>30</v>
      </c>
      <c r="U491" s="3">
        <v>528.46</v>
      </c>
      <c r="V491" s="3">
        <v>9194.1375891093121</v>
      </c>
    </row>
    <row r="492" spans="1:22" ht="15" customHeight="1">
      <c r="A492" s="9" t="s">
        <v>108</v>
      </c>
      <c r="B492" s="10" t="s">
        <v>105</v>
      </c>
      <c r="C492" s="13" t="s">
        <v>22</v>
      </c>
      <c r="D492" s="14">
        <v>2427.9441490094678</v>
      </c>
      <c r="E492" s="14">
        <v>33963</v>
      </c>
      <c r="F492" s="18" t="s">
        <v>23</v>
      </c>
      <c r="G492" s="19">
        <v>2427.9441490094678</v>
      </c>
      <c r="H492" s="20" t="s">
        <v>24</v>
      </c>
      <c r="I492" s="3">
        <v>1213.9720745047339</v>
      </c>
      <c r="J492" s="18" t="s">
        <v>25</v>
      </c>
      <c r="K492" s="3">
        <v>849.78045215331372</v>
      </c>
      <c r="L492" s="21" t="s">
        <v>26</v>
      </c>
      <c r="M492" s="22">
        <v>485.58882980189355</v>
      </c>
      <c r="N492" s="18" t="s">
        <v>27</v>
      </c>
      <c r="O492" s="3">
        <v>971.17765960378711</v>
      </c>
      <c r="P492" s="3" t="s">
        <v>28</v>
      </c>
      <c r="Q492" s="3">
        <v>485.58882980189355</v>
      </c>
      <c r="R492" s="3" t="s">
        <v>29</v>
      </c>
      <c r="S492" s="3">
        <v>225.72</v>
      </c>
      <c r="T492" s="3" t="s">
        <v>30</v>
      </c>
      <c r="U492" s="3">
        <v>528.46</v>
      </c>
      <c r="V492" s="3">
        <v>9616.176143884557</v>
      </c>
    </row>
    <row r="493" spans="1:22" ht="15" customHeight="1">
      <c r="A493" s="9" t="s">
        <v>108</v>
      </c>
      <c r="B493" s="10" t="s">
        <v>106</v>
      </c>
      <c r="C493" s="13" t="s">
        <v>22</v>
      </c>
      <c r="D493" s="14">
        <v>2549.3425295044913</v>
      </c>
      <c r="E493" s="14">
        <v>33963</v>
      </c>
      <c r="F493" s="18" t="s">
        <v>23</v>
      </c>
      <c r="G493" s="19">
        <v>2549.3425295044913</v>
      </c>
      <c r="H493" s="20" t="s">
        <v>24</v>
      </c>
      <c r="I493" s="3">
        <v>1274.6712647522456</v>
      </c>
      <c r="J493" s="18" t="s">
        <v>25</v>
      </c>
      <c r="K493" s="3">
        <v>892.26988532657185</v>
      </c>
      <c r="L493" s="21" t="s">
        <v>26</v>
      </c>
      <c r="M493" s="22">
        <v>509.8685059008983</v>
      </c>
      <c r="N493" s="18" t="s">
        <v>27</v>
      </c>
      <c r="O493" s="3">
        <v>1019.7370118017966</v>
      </c>
      <c r="P493" s="3" t="s">
        <v>28</v>
      </c>
      <c r="Q493" s="3">
        <v>509.8685059008983</v>
      </c>
      <c r="R493" s="3" t="s">
        <v>29</v>
      </c>
      <c r="S493" s="3">
        <v>225.72</v>
      </c>
      <c r="T493" s="3" t="s">
        <v>30</v>
      </c>
      <c r="U493" s="3">
        <v>528.46</v>
      </c>
      <c r="V493" s="3">
        <v>10059.280232691392</v>
      </c>
    </row>
    <row r="494" spans="1:22" ht="15" customHeight="1">
      <c r="A494" s="9" t="s">
        <v>108</v>
      </c>
      <c r="B494" s="10" t="s">
        <v>107</v>
      </c>
      <c r="C494" s="13" t="s">
        <v>22</v>
      </c>
      <c r="D494" s="14">
        <v>2676.8055503237897</v>
      </c>
      <c r="E494" s="14">
        <v>33963</v>
      </c>
      <c r="F494" s="18" t="s">
        <v>23</v>
      </c>
      <c r="G494" s="19">
        <v>2676.8055503237897</v>
      </c>
      <c r="H494" s="20" t="s">
        <v>24</v>
      </c>
      <c r="I494" s="3">
        <v>1338.4027751618949</v>
      </c>
      <c r="J494" s="18" t="s">
        <v>25</v>
      </c>
      <c r="K494" s="3">
        <v>936.88194261332637</v>
      </c>
      <c r="L494" s="21" t="s">
        <v>26</v>
      </c>
      <c r="M494" s="22">
        <v>535.36111006475801</v>
      </c>
      <c r="N494" s="18" t="s">
        <v>27</v>
      </c>
      <c r="O494" s="3">
        <v>1070.722220129516</v>
      </c>
      <c r="P494" s="3" t="s">
        <v>28</v>
      </c>
      <c r="Q494" s="3">
        <v>535.36111006475801</v>
      </c>
      <c r="R494" s="3" t="s">
        <v>29</v>
      </c>
      <c r="S494" s="3">
        <v>225.72</v>
      </c>
      <c r="T494" s="3" t="s">
        <v>30</v>
      </c>
      <c r="U494" s="3">
        <v>528.46</v>
      </c>
      <c r="V494" s="3">
        <v>10524.52025868183</v>
      </c>
    </row>
    <row r="495" spans="1:22" ht="15" customHeight="1">
      <c r="A495" s="9" t="s">
        <v>109</v>
      </c>
      <c r="B495" s="10" t="s">
        <v>91</v>
      </c>
      <c r="C495" s="13" t="s">
        <v>22</v>
      </c>
      <c r="D495" s="14">
        <v>1226.2421204993025</v>
      </c>
      <c r="E495" s="14">
        <v>33963</v>
      </c>
      <c r="F495" s="18" t="s">
        <v>23</v>
      </c>
      <c r="G495" s="19">
        <v>1226.2421204993025</v>
      </c>
      <c r="H495" s="20" t="s">
        <v>24</v>
      </c>
      <c r="I495" s="3">
        <v>613.12106024965124</v>
      </c>
      <c r="J495" s="18" t="s">
        <v>25</v>
      </c>
      <c r="K495" s="3">
        <v>429.18474217475585</v>
      </c>
      <c r="L495" s="21" t="s">
        <v>26</v>
      </c>
      <c r="M495" s="22">
        <v>245.2484240998605</v>
      </c>
      <c r="N495" s="18" t="s">
        <v>27</v>
      </c>
      <c r="O495" s="3">
        <v>490.496848199721</v>
      </c>
      <c r="P495" s="3" t="s">
        <v>28</v>
      </c>
      <c r="Q495" s="3">
        <v>245.2484240998605</v>
      </c>
      <c r="R495" s="3" t="s">
        <v>29</v>
      </c>
      <c r="S495" s="3">
        <v>225.72</v>
      </c>
      <c r="T495" s="3" t="s">
        <v>30</v>
      </c>
      <c r="U495" s="3">
        <v>528.46</v>
      </c>
      <c r="V495" s="3">
        <v>5229.963739822454</v>
      </c>
    </row>
    <row r="496" spans="1:22" ht="15" customHeight="1">
      <c r="A496" s="9" t="s">
        <v>109</v>
      </c>
      <c r="B496" s="10" t="s">
        <v>92</v>
      </c>
      <c r="C496" s="13" t="s">
        <v>22</v>
      </c>
      <c r="D496" s="14">
        <v>1287.5688895811445</v>
      </c>
      <c r="E496" s="14">
        <v>33963</v>
      </c>
      <c r="F496" s="18" t="s">
        <v>23</v>
      </c>
      <c r="G496" s="19">
        <v>1287.5688895811445</v>
      </c>
      <c r="H496" s="20" t="s">
        <v>24</v>
      </c>
      <c r="I496" s="3">
        <v>643.78444479057225</v>
      </c>
      <c r="J496" s="18" t="s">
        <v>25</v>
      </c>
      <c r="K496" s="3">
        <v>450.64911135340054</v>
      </c>
      <c r="L496" s="21" t="s">
        <v>26</v>
      </c>
      <c r="M496" s="22">
        <v>257.51377791622889</v>
      </c>
      <c r="N496" s="18" t="s">
        <v>27</v>
      </c>
      <c r="O496" s="3">
        <v>515.02755583245778</v>
      </c>
      <c r="P496" s="3" t="s">
        <v>28</v>
      </c>
      <c r="Q496" s="3">
        <v>257.51377791622889</v>
      </c>
      <c r="R496" s="3" t="s">
        <v>29</v>
      </c>
      <c r="S496" s="3">
        <v>225.72</v>
      </c>
      <c r="T496" s="3" t="s">
        <v>30</v>
      </c>
      <c r="U496" s="3">
        <v>528.46</v>
      </c>
      <c r="V496" s="3">
        <v>5453.8064469711771</v>
      </c>
    </row>
    <row r="497" spans="1:22" ht="15" customHeight="1">
      <c r="A497" s="9" t="s">
        <v>109</v>
      </c>
      <c r="B497" s="10" t="s">
        <v>93</v>
      </c>
      <c r="C497" s="13" t="s">
        <v>22</v>
      </c>
      <c r="D497" s="14">
        <v>1351.9455744933766</v>
      </c>
      <c r="E497" s="14">
        <v>33963</v>
      </c>
      <c r="F497" s="18" t="s">
        <v>23</v>
      </c>
      <c r="G497" s="19">
        <v>1351.9455744933766</v>
      </c>
      <c r="H497" s="20" t="s">
        <v>24</v>
      </c>
      <c r="I497" s="3">
        <v>675.97278724668831</v>
      </c>
      <c r="J497" s="18" t="s">
        <v>25</v>
      </c>
      <c r="K497" s="3">
        <v>473.18095107268181</v>
      </c>
      <c r="L497" s="21" t="s">
        <v>26</v>
      </c>
      <c r="M497" s="22">
        <v>270.38911489867536</v>
      </c>
      <c r="N497" s="18" t="s">
        <v>27</v>
      </c>
      <c r="O497" s="3">
        <v>540.77822979735072</v>
      </c>
      <c r="P497" s="3" t="s">
        <v>28</v>
      </c>
      <c r="Q497" s="3">
        <v>270.38911489867536</v>
      </c>
      <c r="R497" s="3" t="s">
        <v>29</v>
      </c>
      <c r="S497" s="3">
        <v>225.72</v>
      </c>
      <c r="T497" s="3" t="s">
        <v>30</v>
      </c>
      <c r="U497" s="3">
        <v>528.46</v>
      </c>
      <c r="V497" s="3">
        <v>5688.7813469008242</v>
      </c>
    </row>
    <row r="498" spans="1:22" ht="15" customHeight="1">
      <c r="A498" s="9" t="s">
        <v>109</v>
      </c>
      <c r="B498" s="10" t="s">
        <v>94</v>
      </c>
      <c r="C498" s="13" t="s">
        <v>22</v>
      </c>
      <c r="D498" s="14">
        <v>1419.5364014730199</v>
      </c>
      <c r="E498" s="14">
        <v>33963</v>
      </c>
      <c r="F498" s="18" t="s">
        <v>23</v>
      </c>
      <c r="G498" s="19">
        <v>1419.5364014730199</v>
      </c>
      <c r="H498" s="20" t="s">
        <v>24</v>
      </c>
      <c r="I498" s="3">
        <v>709.76820073650993</v>
      </c>
      <c r="J498" s="18" t="s">
        <v>25</v>
      </c>
      <c r="K498" s="3">
        <v>496.8377405155569</v>
      </c>
      <c r="L498" s="21" t="s">
        <v>26</v>
      </c>
      <c r="M498" s="22">
        <v>283.90728029460399</v>
      </c>
      <c r="N498" s="18" t="s">
        <v>27</v>
      </c>
      <c r="O498" s="3">
        <v>567.81456058920799</v>
      </c>
      <c r="P498" s="3" t="s">
        <v>28</v>
      </c>
      <c r="Q498" s="3">
        <v>283.90728029460399</v>
      </c>
      <c r="R498" s="3" t="s">
        <v>29</v>
      </c>
      <c r="S498" s="3">
        <v>225.72</v>
      </c>
      <c r="T498" s="3" t="s">
        <v>30</v>
      </c>
      <c r="U498" s="3">
        <v>528.46</v>
      </c>
      <c r="V498" s="3">
        <v>5935.4878653765227</v>
      </c>
    </row>
    <row r="499" spans="1:22" ht="15" customHeight="1">
      <c r="A499" s="9" t="s">
        <v>109</v>
      </c>
      <c r="B499" s="10" t="s">
        <v>95</v>
      </c>
      <c r="C499" s="13" t="s">
        <v>22</v>
      </c>
      <c r="D499" s="14">
        <v>1490.5290576480977</v>
      </c>
      <c r="E499" s="14">
        <v>33963</v>
      </c>
      <c r="F499" s="18" t="s">
        <v>23</v>
      </c>
      <c r="G499" s="19">
        <v>1490.5290576480977</v>
      </c>
      <c r="H499" s="20" t="s">
        <v>24</v>
      </c>
      <c r="I499" s="3">
        <v>745.26452882404885</v>
      </c>
      <c r="J499" s="18" t="s">
        <v>25</v>
      </c>
      <c r="K499" s="3">
        <v>521.68517017683416</v>
      </c>
      <c r="L499" s="21" t="s">
        <v>26</v>
      </c>
      <c r="M499" s="22">
        <v>298.10581152961953</v>
      </c>
      <c r="N499" s="18" t="s">
        <v>27</v>
      </c>
      <c r="O499" s="3">
        <v>596.21162305923906</v>
      </c>
      <c r="P499" s="3" t="s">
        <v>28</v>
      </c>
      <c r="Q499" s="3">
        <v>298.10581152961953</v>
      </c>
      <c r="R499" s="3" t="s">
        <v>29</v>
      </c>
      <c r="S499" s="3">
        <v>225.72</v>
      </c>
      <c r="T499" s="3" t="s">
        <v>30</v>
      </c>
      <c r="U499" s="3">
        <v>528.46</v>
      </c>
      <c r="V499" s="3">
        <v>6194.6110604155556</v>
      </c>
    </row>
    <row r="500" spans="1:22" ht="15" customHeight="1">
      <c r="A500" s="9" t="s">
        <v>109</v>
      </c>
      <c r="B500" s="10" t="s">
        <v>96</v>
      </c>
      <c r="C500" s="13" t="s">
        <v>22</v>
      </c>
      <c r="D500" s="14">
        <v>1565.0643083646287</v>
      </c>
      <c r="E500" s="14">
        <v>33963</v>
      </c>
      <c r="F500" s="18" t="s">
        <v>23</v>
      </c>
      <c r="G500" s="19">
        <v>1565.0643083646287</v>
      </c>
      <c r="H500" s="20" t="s">
        <v>24</v>
      </c>
      <c r="I500" s="3">
        <v>782.53215418231434</v>
      </c>
      <c r="J500" s="18" t="s">
        <v>25</v>
      </c>
      <c r="K500" s="3">
        <v>547.77250792762004</v>
      </c>
      <c r="L500" s="21" t="s">
        <v>26</v>
      </c>
      <c r="M500" s="22">
        <v>313.01286167292574</v>
      </c>
      <c r="N500" s="18" t="s">
        <v>27</v>
      </c>
      <c r="O500" s="3">
        <v>626.02572334585147</v>
      </c>
      <c r="P500" s="3" t="s">
        <v>28</v>
      </c>
      <c r="Q500" s="3">
        <v>313.01286167292574</v>
      </c>
      <c r="R500" s="3" t="s">
        <v>29</v>
      </c>
      <c r="S500" s="3">
        <v>225.72</v>
      </c>
      <c r="T500" s="3" t="s">
        <v>30</v>
      </c>
      <c r="U500" s="3">
        <v>528.46</v>
      </c>
      <c r="V500" s="3">
        <v>6466.6647255308944</v>
      </c>
    </row>
    <row r="501" spans="1:22" ht="15" customHeight="1">
      <c r="A501" s="9" t="s">
        <v>109</v>
      </c>
      <c r="B501" s="10" t="s">
        <v>97</v>
      </c>
      <c r="C501" s="13" t="s">
        <v>22</v>
      </c>
      <c r="D501" s="14">
        <v>1643.2829189686306</v>
      </c>
      <c r="E501" s="14">
        <v>33963</v>
      </c>
      <c r="F501" s="18" t="s">
        <v>23</v>
      </c>
      <c r="G501" s="19">
        <v>1643.2829189686306</v>
      </c>
      <c r="H501" s="20" t="s">
        <v>24</v>
      </c>
      <c r="I501" s="3">
        <v>821.64145948431531</v>
      </c>
      <c r="J501" s="18" t="s">
        <v>25</v>
      </c>
      <c r="K501" s="3">
        <v>575.1490216390207</v>
      </c>
      <c r="L501" s="21" t="s">
        <v>26</v>
      </c>
      <c r="M501" s="22">
        <v>328.65658379372616</v>
      </c>
      <c r="N501" s="18" t="s">
        <v>27</v>
      </c>
      <c r="O501" s="3">
        <v>657.31316758745231</v>
      </c>
      <c r="P501" s="3" t="s">
        <v>28</v>
      </c>
      <c r="Q501" s="3">
        <v>328.65658379372616</v>
      </c>
      <c r="R501" s="3" t="s">
        <v>29</v>
      </c>
      <c r="S501" s="3">
        <v>225.72</v>
      </c>
      <c r="T501" s="3" t="s">
        <v>30</v>
      </c>
      <c r="U501" s="3">
        <v>528.46</v>
      </c>
      <c r="V501" s="3">
        <v>6752.1626542355007</v>
      </c>
    </row>
    <row r="502" spans="1:22" ht="15" customHeight="1">
      <c r="A502" s="9" t="s">
        <v>109</v>
      </c>
      <c r="B502" s="10" t="s">
        <v>98</v>
      </c>
      <c r="C502" s="13" t="s">
        <v>22</v>
      </c>
      <c r="D502" s="14">
        <v>1725.4898810431428</v>
      </c>
      <c r="E502" s="14">
        <v>33963</v>
      </c>
      <c r="F502" s="18" t="s">
        <v>23</v>
      </c>
      <c r="G502" s="19">
        <v>1725.4898810431428</v>
      </c>
      <c r="H502" s="20" t="s">
        <v>24</v>
      </c>
      <c r="I502" s="3">
        <v>862.74494052157138</v>
      </c>
      <c r="J502" s="18" t="s">
        <v>25</v>
      </c>
      <c r="K502" s="3">
        <v>603.92145836509997</v>
      </c>
      <c r="L502" s="21" t="s">
        <v>26</v>
      </c>
      <c r="M502" s="22">
        <v>345.09797620862855</v>
      </c>
      <c r="N502" s="18" t="s">
        <v>27</v>
      </c>
      <c r="O502" s="3">
        <v>690.1959524172571</v>
      </c>
      <c r="P502" s="3" t="s">
        <v>28</v>
      </c>
      <c r="Q502" s="3">
        <v>345.09797620862855</v>
      </c>
      <c r="R502" s="3" t="s">
        <v>29</v>
      </c>
      <c r="S502" s="3">
        <v>225.72</v>
      </c>
      <c r="T502" s="3" t="s">
        <v>30</v>
      </c>
      <c r="U502" s="3">
        <v>528.46</v>
      </c>
      <c r="V502" s="3">
        <v>7052.2180658074722</v>
      </c>
    </row>
    <row r="503" spans="1:22" ht="15" customHeight="1">
      <c r="A503" s="9" t="s">
        <v>109</v>
      </c>
      <c r="B503" s="10" t="s">
        <v>99</v>
      </c>
      <c r="C503" s="13" t="s">
        <v>22</v>
      </c>
      <c r="D503" s="14">
        <v>1811.7907685976782</v>
      </c>
      <c r="E503" s="14">
        <v>33963</v>
      </c>
      <c r="F503" s="18" t="s">
        <v>23</v>
      </c>
      <c r="G503" s="19">
        <v>1811.7907685976782</v>
      </c>
      <c r="H503" s="20" t="s">
        <v>24</v>
      </c>
      <c r="I503" s="3">
        <v>905.89538429883908</v>
      </c>
      <c r="J503" s="18" t="s">
        <v>25</v>
      </c>
      <c r="K503" s="3">
        <v>634.12676900918734</v>
      </c>
      <c r="L503" s="21" t="s">
        <v>26</v>
      </c>
      <c r="M503" s="22">
        <v>362.35815371953566</v>
      </c>
      <c r="N503" s="18" t="s">
        <v>27</v>
      </c>
      <c r="O503" s="3">
        <v>724.71630743907133</v>
      </c>
      <c r="P503" s="3" t="s">
        <v>28</v>
      </c>
      <c r="Q503" s="3">
        <v>362.35815371953566</v>
      </c>
      <c r="R503" s="3" t="s">
        <v>29</v>
      </c>
      <c r="S503" s="3">
        <v>225.72</v>
      </c>
      <c r="T503" s="3" t="s">
        <v>30</v>
      </c>
      <c r="U503" s="3">
        <v>528.46</v>
      </c>
      <c r="V503" s="3">
        <v>7367.2163053815257</v>
      </c>
    </row>
    <row r="504" spans="1:22" ht="15" customHeight="1">
      <c r="A504" s="9" t="s">
        <v>109</v>
      </c>
      <c r="B504" s="10" t="s">
        <v>100</v>
      </c>
      <c r="C504" s="13" t="s">
        <v>22</v>
      </c>
      <c r="D504" s="14">
        <v>1902.3380774237569</v>
      </c>
      <c r="E504" s="14">
        <v>33963</v>
      </c>
      <c r="F504" s="18" t="s">
        <v>23</v>
      </c>
      <c r="G504" s="19">
        <v>1902.3380774237569</v>
      </c>
      <c r="H504" s="20" t="s">
        <v>24</v>
      </c>
      <c r="I504" s="3">
        <v>951.16903871187844</v>
      </c>
      <c r="J504" s="18" t="s">
        <v>25</v>
      </c>
      <c r="K504" s="3">
        <v>665.81832709831485</v>
      </c>
      <c r="L504" s="21" t="s">
        <v>26</v>
      </c>
      <c r="M504" s="22">
        <v>380.46761548475138</v>
      </c>
      <c r="N504" s="18" t="s">
        <v>27</v>
      </c>
      <c r="O504" s="3">
        <v>760.93523096950275</v>
      </c>
      <c r="P504" s="3" t="s">
        <v>28</v>
      </c>
      <c r="Q504" s="3">
        <v>380.46761548475138</v>
      </c>
      <c r="R504" s="3" t="s">
        <v>29</v>
      </c>
      <c r="S504" s="3">
        <v>225.72</v>
      </c>
      <c r="T504" s="3" t="s">
        <v>30</v>
      </c>
      <c r="U504" s="3">
        <v>528.46</v>
      </c>
      <c r="V504" s="3">
        <v>7697.7139825967115</v>
      </c>
    </row>
    <row r="505" spans="1:22" ht="15" customHeight="1">
      <c r="A505" s="9" t="s">
        <v>109</v>
      </c>
      <c r="B505" s="10" t="s">
        <v>101</v>
      </c>
      <c r="C505" s="13" t="s">
        <v>22</v>
      </c>
      <c r="D505" s="14">
        <v>1997.4719904409217</v>
      </c>
      <c r="E505" s="14">
        <v>33963</v>
      </c>
      <c r="F505" s="18" t="s">
        <v>23</v>
      </c>
      <c r="G505" s="19">
        <v>1997.4719904409217</v>
      </c>
      <c r="H505" s="20" t="s">
        <v>24</v>
      </c>
      <c r="I505" s="3">
        <v>998.73599522046084</v>
      </c>
      <c r="J505" s="18" t="s">
        <v>25</v>
      </c>
      <c r="K505" s="3">
        <v>699.11519665432252</v>
      </c>
      <c r="L505" s="21" t="s">
        <v>26</v>
      </c>
      <c r="M505" s="22">
        <v>399.49439808818437</v>
      </c>
      <c r="N505" s="18" t="s">
        <v>27</v>
      </c>
      <c r="O505" s="3">
        <v>798.98879617636874</v>
      </c>
      <c r="P505" s="3" t="s">
        <v>28</v>
      </c>
      <c r="Q505" s="3">
        <v>399.49439808818437</v>
      </c>
      <c r="R505" s="3" t="s">
        <v>29</v>
      </c>
      <c r="S505" s="3">
        <v>225.72</v>
      </c>
      <c r="T505" s="3" t="s">
        <v>30</v>
      </c>
      <c r="U505" s="3">
        <v>528.46</v>
      </c>
      <c r="V505" s="3">
        <v>8044.9527651093649</v>
      </c>
    </row>
    <row r="506" spans="1:22" ht="15" customHeight="1">
      <c r="A506" s="9" t="s">
        <v>109</v>
      </c>
      <c r="B506" s="10" t="s">
        <v>102</v>
      </c>
      <c r="C506" s="13" t="s">
        <v>22</v>
      </c>
      <c r="D506" s="14">
        <v>2097.3801947771972</v>
      </c>
      <c r="E506" s="14">
        <v>33963</v>
      </c>
      <c r="F506" s="18" t="s">
        <v>23</v>
      </c>
      <c r="G506" s="19">
        <v>2097.3801947771972</v>
      </c>
      <c r="H506" s="20" t="s">
        <v>24</v>
      </c>
      <c r="I506" s="3">
        <v>1048.6900973885986</v>
      </c>
      <c r="J506" s="18" t="s">
        <v>25</v>
      </c>
      <c r="K506" s="3">
        <v>734.08306817201901</v>
      </c>
      <c r="L506" s="21" t="s">
        <v>26</v>
      </c>
      <c r="M506" s="22">
        <v>419.47603895543944</v>
      </c>
      <c r="N506" s="18" t="s">
        <v>27</v>
      </c>
      <c r="O506" s="3">
        <v>838.95207791087887</v>
      </c>
      <c r="P506" s="3" t="s">
        <v>28</v>
      </c>
      <c r="Q506" s="3">
        <v>419.47603895543944</v>
      </c>
      <c r="R506" s="3" t="s">
        <v>29</v>
      </c>
      <c r="S506" s="3">
        <v>225.72</v>
      </c>
      <c r="T506" s="3" t="s">
        <v>30</v>
      </c>
      <c r="U506" s="3">
        <v>528.46</v>
      </c>
      <c r="V506" s="3">
        <v>8409.6177109367709</v>
      </c>
    </row>
    <row r="507" spans="1:22" ht="15" customHeight="1">
      <c r="A507" s="9" t="s">
        <v>109</v>
      </c>
      <c r="B507" s="10" t="s">
        <v>103</v>
      </c>
      <c r="C507" s="13" t="s">
        <v>22</v>
      </c>
      <c r="D507" s="14">
        <v>2202.2269166696042</v>
      </c>
      <c r="E507" s="14">
        <v>33963</v>
      </c>
      <c r="F507" s="18" t="s">
        <v>23</v>
      </c>
      <c r="G507" s="19">
        <v>2202.2269166696042</v>
      </c>
      <c r="H507" s="20" t="s">
        <v>24</v>
      </c>
      <c r="I507" s="3">
        <v>1101.1134583348021</v>
      </c>
      <c r="J507" s="18" t="s">
        <v>25</v>
      </c>
      <c r="K507" s="3">
        <v>770.77942083436142</v>
      </c>
      <c r="L507" s="21" t="s">
        <v>26</v>
      </c>
      <c r="M507" s="22">
        <v>440.44538333392086</v>
      </c>
      <c r="N507" s="18" t="s">
        <v>27</v>
      </c>
      <c r="O507" s="3">
        <v>880.89076666784172</v>
      </c>
      <c r="P507" s="3" t="s">
        <v>28</v>
      </c>
      <c r="Q507" s="3">
        <v>440.44538333392086</v>
      </c>
      <c r="R507" s="3" t="s">
        <v>29</v>
      </c>
      <c r="S507" s="3">
        <v>225.72</v>
      </c>
      <c r="T507" s="3" t="s">
        <v>30</v>
      </c>
      <c r="U507" s="3">
        <v>528.46</v>
      </c>
      <c r="V507" s="3">
        <v>8792.3082458440549</v>
      </c>
    </row>
    <row r="508" spans="1:22" ht="15" customHeight="1">
      <c r="A508" s="9" t="s">
        <v>109</v>
      </c>
      <c r="B508" s="10" t="s">
        <v>104</v>
      </c>
      <c r="C508" s="13" t="s">
        <v>22</v>
      </c>
      <c r="D508" s="14">
        <v>2312.317147701182</v>
      </c>
      <c r="E508" s="14">
        <v>33963</v>
      </c>
      <c r="F508" s="18" t="s">
        <v>23</v>
      </c>
      <c r="G508" s="19">
        <v>2312.317147701182</v>
      </c>
      <c r="H508" s="20" t="s">
        <v>24</v>
      </c>
      <c r="I508" s="3">
        <v>1156.158573850591</v>
      </c>
      <c r="J508" s="18" t="s">
        <v>25</v>
      </c>
      <c r="K508" s="3">
        <v>809.31100169541367</v>
      </c>
      <c r="L508" s="21" t="s">
        <v>26</v>
      </c>
      <c r="M508" s="22">
        <v>462.4634295402364</v>
      </c>
      <c r="N508" s="18" t="s">
        <v>27</v>
      </c>
      <c r="O508" s="3">
        <v>924.92685908047281</v>
      </c>
      <c r="P508" s="3" t="s">
        <v>28</v>
      </c>
      <c r="Q508" s="3">
        <v>462.4634295402364</v>
      </c>
      <c r="R508" s="3" t="s">
        <v>29</v>
      </c>
      <c r="S508" s="3">
        <v>225.72</v>
      </c>
      <c r="T508" s="3" t="s">
        <v>30</v>
      </c>
      <c r="U508" s="3">
        <v>528.46</v>
      </c>
      <c r="V508" s="3">
        <v>9194.1375891093121</v>
      </c>
    </row>
    <row r="509" spans="1:22" ht="15" customHeight="1">
      <c r="A509" s="9" t="s">
        <v>109</v>
      </c>
      <c r="B509" s="10" t="s">
        <v>105</v>
      </c>
      <c r="C509" s="13" t="s">
        <v>22</v>
      </c>
      <c r="D509" s="14">
        <v>2427.9441490094678</v>
      </c>
      <c r="E509" s="14">
        <v>33963</v>
      </c>
      <c r="F509" s="18" t="s">
        <v>23</v>
      </c>
      <c r="G509" s="19">
        <v>2427.9441490094678</v>
      </c>
      <c r="H509" s="20" t="s">
        <v>24</v>
      </c>
      <c r="I509" s="3">
        <v>1213.9720745047339</v>
      </c>
      <c r="J509" s="18" t="s">
        <v>25</v>
      </c>
      <c r="K509" s="3">
        <v>849.78045215331372</v>
      </c>
      <c r="L509" s="21" t="s">
        <v>26</v>
      </c>
      <c r="M509" s="22">
        <v>485.58882980189355</v>
      </c>
      <c r="N509" s="18" t="s">
        <v>27</v>
      </c>
      <c r="O509" s="3">
        <v>971.17765960378711</v>
      </c>
      <c r="P509" s="3" t="s">
        <v>28</v>
      </c>
      <c r="Q509" s="3">
        <v>485.58882980189355</v>
      </c>
      <c r="R509" s="3" t="s">
        <v>29</v>
      </c>
      <c r="S509" s="3">
        <v>225.72</v>
      </c>
      <c r="T509" s="3" t="s">
        <v>30</v>
      </c>
      <c r="U509" s="3">
        <v>528.46</v>
      </c>
      <c r="V509" s="3">
        <v>9616.176143884557</v>
      </c>
    </row>
    <row r="510" spans="1:22" ht="15" customHeight="1">
      <c r="A510" s="9" t="s">
        <v>109</v>
      </c>
      <c r="B510" s="10" t="s">
        <v>106</v>
      </c>
      <c r="C510" s="13" t="s">
        <v>22</v>
      </c>
      <c r="D510" s="14">
        <v>2549.3425295044913</v>
      </c>
      <c r="E510" s="14">
        <v>33963</v>
      </c>
      <c r="F510" s="18" t="s">
        <v>23</v>
      </c>
      <c r="G510" s="19">
        <v>2549.3425295044913</v>
      </c>
      <c r="H510" s="20" t="s">
        <v>24</v>
      </c>
      <c r="I510" s="3">
        <v>1274.6712647522456</v>
      </c>
      <c r="J510" s="18" t="s">
        <v>25</v>
      </c>
      <c r="K510" s="3">
        <v>892.26988532657185</v>
      </c>
      <c r="L510" s="21" t="s">
        <v>26</v>
      </c>
      <c r="M510" s="22">
        <v>509.8685059008983</v>
      </c>
      <c r="N510" s="18" t="s">
        <v>27</v>
      </c>
      <c r="O510" s="3">
        <v>1019.7370118017966</v>
      </c>
      <c r="P510" s="3" t="s">
        <v>28</v>
      </c>
      <c r="Q510" s="3">
        <v>509.8685059008983</v>
      </c>
      <c r="R510" s="3" t="s">
        <v>29</v>
      </c>
      <c r="S510" s="3">
        <v>225.72</v>
      </c>
      <c r="T510" s="3" t="s">
        <v>30</v>
      </c>
      <c r="U510" s="3">
        <v>528.46</v>
      </c>
      <c r="V510" s="3">
        <v>10059.280232691392</v>
      </c>
    </row>
    <row r="511" spans="1:22" ht="15" customHeight="1">
      <c r="A511" s="9" t="s">
        <v>109</v>
      </c>
      <c r="B511" s="10" t="s">
        <v>107</v>
      </c>
      <c r="C511" s="13" t="s">
        <v>22</v>
      </c>
      <c r="D511" s="14">
        <v>2676.8055503237897</v>
      </c>
      <c r="E511" s="14">
        <v>33963</v>
      </c>
      <c r="F511" s="18" t="s">
        <v>23</v>
      </c>
      <c r="G511" s="19">
        <v>2676.8055503237897</v>
      </c>
      <c r="H511" s="20" t="s">
        <v>24</v>
      </c>
      <c r="I511" s="3">
        <v>1338.4027751618949</v>
      </c>
      <c r="J511" s="18" t="s">
        <v>25</v>
      </c>
      <c r="K511" s="3">
        <v>936.88194261332637</v>
      </c>
      <c r="L511" s="21" t="s">
        <v>26</v>
      </c>
      <c r="M511" s="22">
        <v>535.36111006475801</v>
      </c>
      <c r="N511" s="18" t="s">
        <v>27</v>
      </c>
      <c r="O511" s="3">
        <v>1070.722220129516</v>
      </c>
      <c r="P511" s="3" t="s">
        <v>28</v>
      </c>
      <c r="Q511" s="3">
        <v>535.36111006475801</v>
      </c>
      <c r="R511" s="3" t="s">
        <v>29</v>
      </c>
      <c r="S511" s="3">
        <v>225.72</v>
      </c>
      <c r="T511" s="3" t="s">
        <v>30</v>
      </c>
      <c r="U511" s="3">
        <v>528.46</v>
      </c>
      <c r="V511" s="3">
        <v>10524.52025868183</v>
      </c>
    </row>
    <row r="512" spans="1:22" ht="15" customHeight="1">
      <c r="A512" s="9" t="s">
        <v>110</v>
      </c>
      <c r="B512" s="10" t="s">
        <v>91</v>
      </c>
      <c r="C512" s="13" t="s">
        <v>22</v>
      </c>
      <c r="D512" s="14">
        <v>1226.2421204993025</v>
      </c>
      <c r="E512" s="14">
        <v>33963</v>
      </c>
      <c r="F512" s="18" t="s">
        <v>23</v>
      </c>
      <c r="G512" s="19">
        <v>1226.2421204993025</v>
      </c>
      <c r="H512" s="20" t="s">
        <v>24</v>
      </c>
      <c r="I512" s="3">
        <v>613.12106024965124</v>
      </c>
      <c r="J512" s="18" t="s">
        <v>25</v>
      </c>
      <c r="K512" s="3">
        <v>429.18474217475585</v>
      </c>
      <c r="L512" s="21" t="s">
        <v>26</v>
      </c>
      <c r="M512" s="22">
        <v>245.2484240998605</v>
      </c>
      <c r="N512" s="18" t="s">
        <v>27</v>
      </c>
      <c r="O512" s="3">
        <v>490.496848199721</v>
      </c>
      <c r="P512" s="3" t="s">
        <v>28</v>
      </c>
      <c r="Q512" s="3">
        <v>245.2484240998605</v>
      </c>
      <c r="R512" s="3" t="s">
        <v>29</v>
      </c>
      <c r="S512" s="3">
        <v>225.72</v>
      </c>
      <c r="T512" s="3" t="s">
        <v>30</v>
      </c>
      <c r="U512" s="3">
        <v>528.46</v>
      </c>
      <c r="V512" s="3">
        <v>5229.963739822454</v>
      </c>
    </row>
    <row r="513" spans="1:22" ht="15" customHeight="1">
      <c r="A513" s="9" t="s">
        <v>110</v>
      </c>
      <c r="B513" s="10" t="s">
        <v>92</v>
      </c>
      <c r="C513" s="13" t="s">
        <v>22</v>
      </c>
      <c r="D513" s="14">
        <v>1287.5688895811445</v>
      </c>
      <c r="E513" s="14">
        <v>33963</v>
      </c>
      <c r="F513" s="18" t="s">
        <v>23</v>
      </c>
      <c r="G513" s="19">
        <v>1287.5688895811445</v>
      </c>
      <c r="H513" s="20" t="s">
        <v>24</v>
      </c>
      <c r="I513" s="3">
        <v>643.78444479057225</v>
      </c>
      <c r="J513" s="18" t="s">
        <v>25</v>
      </c>
      <c r="K513" s="3">
        <v>450.64911135340054</v>
      </c>
      <c r="L513" s="21" t="s">
        <v>26</v>
      </c>
      <c r="M513" s="22">
        <v>257.51377791622889</v>
      </c>
      <c r="N513" s="18" t="s">
        <v>27</v>
      </c>
      <c r="O513" s="3">
        <v>515.02755583245778</v>
      </c>
      <c r="P513" s="3" t="s">
        <v>28</v>
      </c>
      <c r="Q513" s="3">
        <v>257.51377791622889</v>
      </c>
      <c r="R513" s="3" t="s">
        <v>29</v>
      </c>
      <c r="S513" s="3">
        <v>225.72</v>
      </c>
      <c r="T513" s="3" t="s">
        <v>30</v>
      </c>
      <c r="U513" s="3">
        <v>528.46</v>
      </c>
      <c r="V513" s="3">
        <v>5453.8064469711771</v>
      </c>
    </row>
    <row r="514" spans="1:22" ht="15" customHeight="1">
      <c r="A514" s="9" t="s">
        <v>110</v>
      </c>
      <c r="B514" s="10" t="s">
        <v>93</v>
      </c>
      <c r="C514" s="13" t="s">
        <v>22</v>
      </c>
      <c r="D514" s="14">
        <v>1351.9455744933766</v>
      </c>
      <c r="E514" s="14">
        <v>33963</v>
      </c>
      <c r="F514" s="18" t="s">
        <v>23</v>
      </c>
      <c r="G514" s="19">
        <v>1351.9455744933766</v>
      </c>
      <c r="H514" s="20" t="s">
        <v>24</v>
      </c>
      <c r="I514" s="3">
        <v>675.97278724668831</v>
      </c>
      <c r="J514" s="18" t="s">
        <v>25</v>
      </c>
      <c r="K514" s="3">
        <v>473.18095107268181</v>
      </c>
      <c r="L514" s="21" t="s">
        <v>26</v>
      </c>
      <c r="M514" s="22">
        <v>270.38911489867536</v>
      </c>
      <c r="N514" s="18" t="s">
        <v>27</v>
      </c>
      <c r="O514" s="3">
        <v>540.77822979735072</v>
      </c>
      <c r="P514" s="3" t="s">
        <v>28</v>
      </c>
      <c r="Q514" s="3">
        <v>270.38911489867536</v>
      </c>
      <c r="R514" s="3" t="s">
        <v>29</v>
      </c>
      <c r="S514" s="3">
        <v>225.72</v>
      </c>
      <c r="T514" s="3" t="s">
        <v>30</v>
      </c>
      <c r="U514" s="3">
        <v>528.46</v>
      </c>
      <c r="V514" s="3">
        <v>5688.7813469008242</v>
      </c>
    </row>
    <row r="515" spans="1:22" ht="15" customHeight="1">
      <c r="A515" s="9" t="s">
        <v>110</v>
      </c>
      <c r="B515" s="10" t="s">
        <v>94</v>
      </c>
      <c r="C515" s="13" t="s">
        <v>22</v>
      </c>
      <c r="D515" s="14">
        <v>1419.5364014730199</v>
      </c>
      <c r="E515" s="14">
        <v>33963</v>
      </c>
      <c r="F515" s="18" t="s">
        <v>23</v>
      </c>
      <c r="G515" s="19">
        <v>1419.5364014730199</v>
      </c>
      <c r="H515" s="20" t="s">
        <v>24</v>
      </c>
      <c r="I515" s="3">
        <v>709.76820073650993</v>
      </c>
      <c r="J515" s="18" t="s">
        <v>25</v>
      </c>
      <c r="K515" s="3">
        <v>496.8377405155569</v>
      </c>
      <c r="L515" s="21" t="s">
        <v>26</v>
      </c>
      <c r="M515" s="22">
        <v>283.90728029460399</v>
      </c>
      <c r="N515" s="18" t="s">
        <v>27</v>
      </c>
      <c r="O515" s="3">
        <v>567.81456058920799</v>
      </c>
      <c r="P515" s="3" t="s">
        <v>28</v>
      </c>
      <c r="Q515" s="3">
        <v>283.90728029460399</v>
      </c>
      <c r="R515" s="3" t="s">
        <v>29</v>
      </c>
      <c r="S515" s="3">
        <v>225.72</v>
      </c>
      <c r="T515" s="3" t="s">
        <v>30</v>
      </c>
      <c r="U515" s="3">
        <v>528.46</v>
      </c>
      <c r="V515" s="3">
        <v>5935.4878653765227</v>
      </c>
    </row>
    <row r="516" spans="1:22" ht="15" customHeight="1">
      <c r="A516" s="9" t="s">
        <v>110</v>
      </c>
      <c r="B516" s="10" t="s">
        <v>95</v>
      </c>
      <c r="C516" s="13" t="s">
        <v>22</v>
      </c>
      <c r="D516" s="14">
        <v>1490.5290576480977</v>
      </c>
      <c r="E516" s="14">
        <v>33963</v>
      </c>
      <c r="F516" s="18" t="s">
        <v>23</v>
      </c>
      <c r="G516" s="19">
        <v>1490.5290576480977</v>
      </c>
      <c r="H516" s="20" t="s">
        <v>24</v>
      </c>
      <c r="I516" s="3">
        <v>745.26452882404885</v>
      </c>
      <c r="J516" s="18" t="s">
        <v>25</v>
      </c>
      <c r="K516" s="3">
        <v>521.68517017683416</v>
      </c>
      <c r="L516" s="21" t="s">
        <v>26</v>
      </c>
      <c r="M516" s="22">
        <v>298.10581152961953</v>
      </c>
      <c r="N516" s="18" t="s">
        <v>27</v>
      </c>
      <c r="O516" s="3">
        <v>596.21162305923906</v>
      </c>
      <c r="P516" s="3" t="s">
        <v>28</v>
      </c>
      <c r="Q516" s="3">
        <v>298.10581152961953</v>
      </c>
      <c r="R516" s="3" t="s">
        <v>29</v>
      </c>
      <c r="S516" s="3">
        <v>225.72</v>
      </c>
      <c r="T516" s="3" t="s">
        <v>30</v>
      </c>
      <c r="U516" s="3">
        <v>528.46</v>
      </c>
      <c r="V516" s="3">
        <v>6194.6110604155556</v>
      </c>
    </row>
    <row r="517" spans="1:22" ht="15" customHeight="1">
      <c r="A517" s="9" t="s">
        <v>110</v>
      </c>
      <c r="B517" s="10" t="s">
        <v>96</v>
      </c>
      <c r="C517" s="13" t="s">
        <v>22</v>
      </c>
      <c r="D517" s="14">
        <v>1565.0643083646287</v>
      </c>
      <c r="E517" s="14">
        <v>33963</v>
      </c>
      <c r="F517" s="18" t="s">
        <v>23</v>
      </c>
      <c r="G517" s="19">
        <v>1565.0643083646287</v>
      </c>
      <c r="H517" s="20" t="s">
        <v>24</v>
      </c>
      <c r="I517" s="3">
        <v>782.53215418231434</v>
      </c>
      <c r="J517" s="18" t="s">
        <v>25</v>
      </c>
      <c r="K517" s="3">
        <v>547.77250792762004</v>
      </c>
      <c r="L517" s="21" t="s">
        <v>26</v>
      </c>
      <c r="M517" s="22">
        <v>313.01286167292574</v>
      </c>
      <c r="N517" s="18" t="s">
        <v>27</v>
      </c>
      <c r="O517" s="3">
        <v>626.02572334585147</v>
      </c>
      <c r="P517" s="3" t="s">
        <v>28</v>
      </c>
      <c r="Q517" s="3">
        <v>313.01286167292574</v>
      </c>
      <c r="R517" s="3" t="s">
        <v>29</v>
      </c>
      <c r="S517" s="3">
        <v>225.72</v>
      </c>
      <c r="T517" s="3" t="s">
        <v>30</v>
      </c>
      <c r="U517" s="3">
        <v>528.46</v>
      </c>
      <c r="V517" s="3">
        <v>6466.6647255308944</v>
      </c>
    </row>
    <row r="518" spans="1:22" ht="15" customHeight="1">
      <c r="A518" s="9" t="s">
        <v>110</v>
      </c>
      <c r="B518" s="10" t="s">
        <v>97</v>
      </c>
      <c r="C518" s="13" t="s">
        <v>22</v>
      </c>
      <c r="D518" s="14">
        <v>1643.2829189686306</v>
      </c>
      <c r="E518" s="14">
        <v>33963</v>
      </c>
      <c r="F518" s="18" t="s">
        <v>23</v>
      </c>
      <c r="G518" s="19">
        <v>1643.2829189686306</v>
      </c>
      <c r="H518" s="20" t="s">
        <v>24</v>
      </c>
      <c r="I518" s="3">
        <v>821.64145948431531</v>
      </c>
      <c r="J518" s="18" t="s">
        <v>25</v>
      </c>
      <c r="K518" s="3">
        <v>575.1490216390207</v>
      </c>
      <c r="L518" s="21" t="s">
        <v>26</v>
      </c>
      <c r="M518" s="22">
        <v>328.65658379372616</v>
      </c>
      <c r="N518" s="18" t="s">
        <v>27</v>
      </c>
      <c r="O518" s="3">
        <v>657.31316758745231</v>
      </c>
      <c r="P518" s="3" t="s">
        <v>28</v>
      </c>
      <c r="Q518" s="3">
        <v>328.65658379372616</v>
      </c>
      <c r="R518" s="3" t="s">
        <v>29</v>
      </c>
      <c r="S518" s="3">
        <v>225.72</v>
      </c>
      <c r="T518" s="3" t="s">
        <v>30</v>
      </c>
      <c r="U518" s="3">
        <v>528.46</v>
      </c>
      <c r="V518" s="3">
        <v>6752.1626542355007</v>
      </c>
    </row>
    <row r="519" spans="1:22" ht="15" customHeight="1">
      <c r="A519" s="9" t="s">
        <v>110</v>
      </c>
      <c r="B519" s="10" t="s">
        <v>98</v>
      </c>
      <c r="C519" s="13" t="s">
        <v>22</v>
      </c>
      <c r="D519" s="14">
        <v>1725.4898810431428</v>
      </c>
      <c r="E519" s="14">
        <v>33963</v>
      </c>
      <c r="F519" s="18" t="s">
        <v>23</v>
      </c>
      <c r="G519" s="19">
        <v>1725.4898810431428</v>
      </c>
      <c r="H519" s="20" t="s">
        <v>24</v>
      </c>
      <c r="I519" s="3">
        <v>862.74494052157138</v>
      </c>
      <c r="J519" s="18" t="s">
        <v>25</v>
      </c>
      <c r="K519" s="3">
        <v>603.92145836509997</v>
      </c>
      <c r="L519" s="21" t="s">
        <v>26</v>
      </c>
      <c r="M519" s="22">
        <v>345.09797620862855</v>
      </c>
      <c r="N519" s="18" t="s">
        <v>27</v>
      </c>
      <c r="O519" s="3">
        <v>690.1959524172571</v>
      </c>
      <c r="P519" s="3" t="s">
        <v>28</v>
      </c>
      <c r="Q519" s="3">
        <v>345.09797620862855</v>
      </c>
      <c r="R519" s="3" t="s">
        <v>29</v>
      </c>
      <c r="S519" s="3">
        <v>225.72</v>
      </c>
      <c r="T519" s="3" t="s">
        <v>30</v>
      </c>
      <c r="U519" s="3">
        <v>528.46</v>
      </c>
      <c r="V519" s="3">
        <v>7052.2180658074722</v>
      </c>
    </row>
    <row r="520" spans="1:22" ht="15" customHeight="1">
      <c r="A520" s="9" t="s">
        <v>110</v>
      </c>
      <c r="B520" s="10" t="s">
        <v>99</v>
      </c>
      <c r="C520" s="13" t="s">
        <v>22</v>
      </c>
      <c r="D520" s="14">
        <v>1811.7907685976782</v>
      </c>
      <c r="E520" s="14">
        <v>33963</v>
      </c>
      <c r="F520" s="18" t="s">
        <v>23</v>
      </c>
      <c r="G520" s="19">
        <v>1811.7907685976782</v>
      </c>
      <c r="H520" s="20" t="s">
        <v>24</v>
      </c>
      <c r="I520" s="3">
        <v>905.89538429883908</v>
      </c>
      <c r="J520" s="18" t="s">
        <v>25</v>
      </c>
      <c r="K520" s="3">
        <v>634.12676900918734</v>
      </c>
      <c r="L520" s="21" t="s">
        <v>26</v>
      </c>
      <c r="M520" s="22">
        <v>362.35815371953566</v>
      </c>
      <c r="N520" s="18" t="s">
        <v>27</v>
      </c>
      <c r="O520" s="3">
        <v>724.71630743907133</v>
      </c>
      <c r="P520" s="3" t="s">
        <v>28</v>
      </c>
      <c r="Q520" s="3">
        <v>362.35815371953566</v>
      </c>
      <c r="R520" s="3" t="s">
        <v>29</v>
      </c>
      <c r="S520" s="3">
        <v>225.72</v>
      </c>
      <c r="T520" s="3" t="s">
        <v>30</v>
      </c>
      <c r="U520" s="3">
        <v>528.46</v>
      </c>
      <c r="V520" s="3">
        <v>7367.2163053815257</v>
      </c>
    </row>
    <row r="521" spans="1:22" ht="15" customHeight="1">
      <c r="A521" s="9" t="s">
        <v>110</v>
      </c>
      <c r="B521" s="10" t="s">
        <v>100</v>
      </c>
      <c r="C521" s="13" t="s">
        <v>22</v>
      </c>
      <c r="D521" s="14">
        <v>1902.3380774237569</v>
      </c>
      <c r="E521" s="14">
        <v>33963</v>
      </c>
      <c r="F521" s="18" t="s">
        <v>23</v>
      </c>
      <c r="G521" s="19">
        <v>1902.3380774237569</v>
      </c>
      <c r="H521" s="20" t="s">
        <v>24</v>
      </c>
      <c r="I521" s="3">
        <v>951.16903871187844</v>
      </c>
      <c r="J521" s="18" t="s">
        <v>25</v>
      </c>
      <c r="K521" s="3">
        <v>665.81832709831485</v>
      </c>
      <c r="L521" s="21" t="s">
        <v>26</v>
      </c>
      <c r="M521" s="22">
        <v>380.46761548475138</v>
      </c>
      <c r="N521" s="18" t="s">
        <v>27</v>
      </c>
      <c r="O521" s="3">
        <v>760.93523096950275</v>
      </c>
      <c r="P521" s="3" t="s">
        <v>28</v>
      </c>
      <c r="Q521" s="3">
        <v>380.46761548475138</v>
      </c>
      <c r="R521" s="3" t="s">
        <v>29</v>
      </c>
      <c r="S521" s="3">
        <v>225.72</v>
      </c>
      <c r="T521" s="3" t="s">
        <v>30</v>
      </c>
      <c r="U521" s="3">
        <v>528.46</v>
      </c>
      <c r="V521" s="3">
        <v>7697.7139825967115</v>
      </c>
    </row>
    <row r="522" spans="1:22" ht="15" customHeight="1">
      <c r="A522" s="9" t="s">
        <v>110</v>
      </c>
      <c r="B522" s="10" t="s">
        <v>101</v>
      </c>
      <c r="C522" s="13" t="s">
        <v>22</v>
      </c>
      <c r="D522" s="14">
        <v>1997.4719904409217</v>
      </c>
      <c r="E522" s="14">
        <v>33963</v>
      </c>
      <c r="F522" s="18" t="s">
        <v>23</v>
      </c>
      <c r="G522" s="19">
        <v>1997.4719904409217</v>
      </c>
      <c r="H522" s="20" t="s">
        <v>24</v>
      </c>
      <c r="I522" s="3">
        <v>998.73599522046084</v>
      </c>
      <c r="J522" s="18" t="s">
        <v>25</v>
      </c>
      <c r="K522" s="3">
        <v>699.11519665432252</v>
      </c>
      <c r="L522" s="21" t="s">
        <v>26</v>
      </c>
      <c r="M522" s="22">
        <v>399.49439808818437</v>
      </c>
      <c r="N522" s="18" t="s">
        <v>27</v>
      </c>
      <c r="O522" s="3">
        <v>798.98879617636874</v>
      </c>
      <c r="P522" s="3" t="s">
        <v>28</v>
      </c>
      <c r="Q522" s="3">
        <v>399.49439808818437</v>
      </c>
      <c r="R522" s="3" t="s">
        <v>29</v>
      </c>
      <c r="S522" s="3">
        <v>225.72</v>
      </c>
      <c r="T522" s="3" t="s">
        <v>30</v>
      </c>
      <c r="U522" s="3">
        <v>528.46</v>
      </c>
      <c r="V522" s="3">
        <v>8044.9527651093649</v>
      </c>
    </row>
    <row r="523" spans="1:22" ht="15" customHeight="1">
      <c r="A523" s="9" t="s">
        <v>110</v>
      </c>
      <c r="B523" s="10" t="s">
        <v>102</v>
      </c>
      <c r="C523" s="13" t="s">
        <v>22</v>
      </c>
      <c r="D523" s="14">
        <v>2097.3801947771972</v>
      </c>
      <c r="E523" s="14">
        <v>33963</v>
      </c>
      <c r="F523" s="18" t="s">
        <v>23</v>
      </c>
      <c r="G523" s="19">
        <v>2097.3801947771972</v>
      </c>
      <c r="H523" s="20" t="s">
        <v>24</v>
      </c>
      <c r="I523" s="3">
        <v>1048.6900973885986</v>
      </c>
      <c r="J523" s="18" t="s">
        <v>25</v>
      </c>
      <c r="K523" s="3">
        <v>734.08306817201901</v>
      </c>
      <c r="L523" s="21" t="s">
        <v>26</v>
      </c>
      <c r="M523" s="22">
        <v>419.47603895543944</v>
      </c>
      <c r="N523" s="18" t="s">
        <v>27</v>
      </c>
      <c r="O523" s="3">
        <v>838.95207791087887</v>
      </c>
      <c r="P523" s="3" t="s">
        <v>28</v>
      </c>
      <c r="Q523" s="3">
        <v>419.47603895543944</v>
      </c>
      <c r="R523" s="3" t="s">
        <v>29</v>
      </c>
      <c r="S523" s="3">
        <v>225.72</v>
      </c>
      <c r="T523" s="3" t="s">
        <v>30</v>
      </c>
      <c r="U523" s="3">
        <v>528.46</v>
      </c>
      <c r="V523" s="3">
        <v>8409.6177109367709</v>
      </c>
    </row>
    <row r="524" spans="1:22" ht="15" customHeight="1">
      <c r="A524" s="9" t="s">
        <v>110</v>
      </c>
      <c r="B524" s="10" t="s">
        <v>103</v>
      </c>
      <c r="C524" s="13" t="s">
        <v>22</v>
      </c>
      <c r="D524" s="14">
        <v>2202.2269166696042</v>
      </c>
      <c r="E524" s="14">
        <v>33963</v>
      </c>
      <c r="F524" s="18" t="s">
        <v>23</v>
      </c>
      <c r="G524" s="19">
        <v>2202.2269166696042</v>
      </c>
      <c r="H524" s="20" t="s">
        <v>24</v>
      </c>
      <c r="I524" s="3">
        <v>1101.1134583348021</v>
      </c>
      <c r="J524" s="18" t="s">
        <v>25</v>
      </c>
      <c r="K524" s="3">
        <v>770.77942083436142</v>
      </c>
      <c r="L524" s="21" t="s">
        <v>26</v>
      </c>
      <c r="M524" s="22">
        <v>440.44538333392086</v>
      </c>
      <c r="N524" s="18" t="s">
        <v>27</v>
      </c>
      <c r="O524" s="3">
        <v>880.89076666784172</v>
      </c>
      <c r="P524" s="3" t="s">
        <v>28</v>
      </c>
      <c r="Q524" s="3">
        <v>440.44538333392086</v>
      </c>
      <c r="R524" s="3" t="s">
        <v>29</v>
      </c>
      <c r="S524" s="3">
        <v>225.72</v>
      </c>
      <c r="T524" s="3" t="s">
        <v>30</v>
      </c>
      <c r="U524" s="3">
        <v>528.46</v>
      </c>
      <c r="V524" s="3">
        <v>8792.3082458440549</v>
      </c>
    </row>
    <row r="525" spans="1:22" ht="15" customHeight="1">
      <c r="A525" s="9" t="s">
        <v>110</v>
      </c>
      <c r="B525" s="10" t="s">
        <v>104</v>
      </c>
      <c r="C525" s="13" t="s">
        <v>22</v>
      </c>
      <c r="D525" s="14">
        <v>2312.317147701182</v>
      </c>
      <c r="E525" s="14">
        <v>33963</v>
      </c>
      <c r="F525" s="18" t="s">
        <v>23</v>
      </c>
      <c r="G525" s="19">
        <v>2312.317147701182</v>
      </c>
      <c r="H525" s="20" t="s">
        <v>24</v>
      </c>
      <c r="I525" s="3">
        <v>1156.158573850591</v>
      </c>
      <c r="J525" s="18" t="s">
        <v>25</v>
      </c>
      <c r="K525" s="3">
        <v>809.31100169541367</v>
      </c>
      <c r="L525" s="21" t="s">
        <v>26</v>
      </c>
      <c r="M525" s="22">
        <v>462.4634295402364</v>
      </c>
      <c r="N525" s="18" t="s">
        <v>27</v>
      </c>
      <c r="O525" s="3">
        <v>924.92685908047281</v>
      </c>
      <c r="P525" s="3" t="s">
        <v>28</v>
      </c>
      <c r="Q525" s="3">
        <v>462.4634295402364</v>
      </c>
      <c r="R525" s="3" t="s">
        <v>29</v>
      </c>
      <c r="S525" s="3">
        <v>225.72</v>
      </c>
      <c r="T525" s="3" t="s">
        <v>30</v>
      </c>
      <c r="U525" s="3">
        <v>528.46</v>
      </c>
      <c r="V525" s="3">
        <v>9194.1375891093121</v>
      </c>
    </row>
    <row r="526" spans="1:22" ht="15" customHeight="1">
      <c r="A526" s="9" t="s">
        <v>110</v>
      </c>
      <c r="B526" s="10" t="s">
        <v>105</v>
      </c>
      <c r="C526" s="13" t="s">
        <v>22</v>
      </c>
      <c r="D526" s="14">
        <v>2427.9441490094678</v>
      </c>
      <c r="E526" s="14">
        <v>33963</v>
      </c>
      <c r="F526" s="18" t="s">
        <v>23</v>
      </c>
      <c r="G526" s="19">
        <v>2427.9441490094678</v>
      </c>
      <c r="H526" s="20" t="s">
        <v>24</v>
      </c>
      <c r="I526" s="3">
        <v>1213.9720745047339</v>
      </c>
      <c r="J526" s="18" t="s">
        <v>25</v>
      </c>
      <c r="K526" s="3">
        <v>849.78045215331372</v>
      </c>
      <c r="L526" s="21" t="s">
        <v>26</v>
      </c>
      <c r="M526" s="22">
        <v>485.58882980189355</v>
      </c>
      <c r="N526" s="18" t="s">
        <v>27</v>
      </c>
      <c r="O526" s="3">
        <v>971.17765960378711</v>
      </c>
      <c r="P526" s="3" t="s">
        <v>28</v>
      </c>
      <c r="Q526" s="3">
        <v>485.58882980189355</v>
      </c>
      <c r="R526" s="3" t="s">
        <v>29</v>
      </c>
      <c r="S526" s="3">
        <v>225.72</v>
      </c>
      <c r="T526" s="3" t="s">
        <v>30</v>
      </c>
      <c r="U526" s="3">
        <v>528.46</v>
      </c>
      <c r="V526" s="3">
        <v>9616.176143884557</v>
      </c>
    </row>
    <row r="527" spans="1:22" ht="15" customHeight="1">
      <c r="A527" s="9" t="s">
        <v>110</v>
      </c>
      <c r="B527" s="10" t="s">
        <v>106</v>
      </c>
      <c r="C527" s="13" t="s">
        <v>22</v>
      </c>
      <c r="D527" s="14">
        <v>2549.3425295044913</v>
      </c>
      <c r="E527" s="14">
        <v>33963</v>
      </c>
      <c r="F527" s="18" t="s">
        <v>23</v>
      </c>
      <c r="G527" s="19">
        <v>2549.3425295044913</v>
      </c>
      <c r="H527" s="20" t="s">
        <v>24</v>
      </c>
      <c r="I527" s="3">
        <v>1274.6712647522456</v>
      </c>
      <c r="J527" s="18" t="s">
        <v>25</v>
      </c>
      <c r="K527" s="3">
        <v>892.26988532657185</v>
      </c>
      <c r="L527" s="21" t="s">
        <v>26</v>
      </c>
      <c r="M527" s="22">
        <v>509.8685059008983</v>
      </c>
      <c r="N527" s="18" t="s">
        <v>27</v>
      </c>
      <c r="O527" s="3">
        <v>1019.7370118017966</v>
      </c>
      <c r="P527" s="3" t="s">
        <v>28</v>
      </c>
      <c r="Q527" s="3">
        <v>509.8685059008983</v>
      </c>
      <c r="R527" s="3" t="s">
        <v>29</v>
      </c>
      <c r="S527" s="3">
        <v>225.72</v>
      </c>
      <c r="T527" s="3" t="s">
        <v>30</v>
      </c>
      <c r="U527" s="3">
        <v>528.46</v>
      </c>
      <c r="V527" s="3">
        <v>10059.280232691392</v>
      </c>
    </row>
    <row r="528" spans="1:22" ht="15" customHeight="1">
      <c r="A528" s="9" t="s">
        <v>110</v>
      </c>
      <c r="B528" s="10" t="s">
        <v>107</v>
      </c>
      <c r="C528" s="13" t="s">
        <v>22</v>
      </c>
      <c r="D528" s="14">
        <v>2676.8055503237897</v>
      </c>
      <c r="E528" s="14">
        <v>33963</v>
      </c>
      <c r="F528" s="18" t="s">
        <v>23</v>
      </c>
      <c r="G528" s="19">
        <v>2676.8055503237897</v>
      </c>
      <c r="H528" s="20" t="s">
        <v>24</v>
      </c>
      <c r="I528" s="3">
        <v>1338.4027751618949</v>
      </c>
      <c r="J528" s="18" t="s">
        <v>25</v>
      </c>
      <c r="K528" s="3">
        <v>936.88194261332637</v>
      </c>
      <c r="L528" s="21" t="s">
        <v>26</v>
      </c>
      <c r="M528" s="22">
        <v>535.36111006475801</v>
      </c>
      <c r="N528" s="18" t="s">
        <v>27</v>
      </c>
      <c r="O528" s="3">
        <v>1070.722220129516</v>
      </c>
      <c r="P528" s="3" t="s">
        <v>28</v>
      </c>
      <c r="Q528" s="3">
        <v>535.36111006475801</v>
      </c>
      <c r="R528" s="3" t="s">
        <v>29</v>
      </c>
      <c r="S528" s="3">
        <v>225.72</v>
      </c>
      <c r="T528" s="3" t="s">
        <v>30</v>
      </c>
      <c r="U528" s="3">
        <v>528.46</v>
      </c>
      <c r="V528" s="3">
        <v>10524.52025868183</v>
      </c>
    </row>
    <row r="529" spans="1:22" ht="15" customHeight="1">
      <c r="A529" s="9" t="s">
        <v>111</v>
      </c>
      <c r="B529" s="10" t="s">
        <v>91</v>
      </c>
      <c r="C529" s="13" t="s">
        <v>22</v>
      </c>
      <c r="D529" s="14">
        <v>1226.2421204993025</v>
      </c>
      <c r="E529" s="14">
        <v>33963</v>
      </c>
      <c r="F529" s="18" t="s">
        <v>23</v>
      </c>
      <c r="G529" s="19">
        <v>1226.2421204993025</v>
      </c>
      <c r="H529" s="20" t="s">
        <v>24</v>
      </c>
      <c r="I529" s="3">
        <v>613.12106024965124</v>
      </c>
      <c r="J529" s="18" t="s">
        <v>25</v>
      </c>
      <c r="K529" s="3">
        <v>429.18474217475585</v>
      </c>
      <c r="L529" s="21" t="s">
        <v>26</v>
      </c>
      <c r="M529" s="22">
        <v>245.2484240998605</v>
      </c>
      <c r="N529" s="18" t="s">
        <v>27</v>
      </c>
      <c r="O529" s="3">
        <v>490.496848199721</v>
      </c>
      <c r="P529" s="3" t="s">
        <v>28</v>
      </c>
      <c r="Q529" s="3">
        <v>245.2484240998605</v>
      </c>
      <c r="R529" s="3" t="s">
        <v>29</v>
      </c>
      <c r="S529" s="3">
        <v>225.72</v>
      </c>
      <c r="T529" s="3" t="s">
        <v>30</v>
      </c>
      <c r="U529" s="3">
        <v>528.46</v>
      </c>
      <c r="V529" s="3">
        <v>5229.963739822454</v>
      </c>
    </row>
    <row r="530" spans="1:22" ht="15" customHeight="1">
      <c r="A530" s="9" t="s">
        <v>111</v>
      </c>
      <c r="B530" s="10" t="s">
        <v>92</v>
      </c>
      <c r="C530" s="13" t="s">
        <v>22</v>
      </c>
      <c r="D530" s="14">
        <v>1287.5688895811445</v>
      </c>
      <c r="E530" s="14">
        <v>33963</v>
      </c>
      <c r="F530" s="18" t="s">
        <v>23</v>
      </c>
      <c r="G530" s="19">
        <v>1287.5688895811445</v>
      </c>
      <c r="H530" s="20" t="s">
        <v>24</v>
      </c>
      <c r="I530" s="3">
        <v>643.78444479057225</v>
      </c>
      <c r="J530" s="18" t="s">
        <v>25</v>
      </c>
      <c r="K530" s="3">
        <v>450.64911135340054</v>
      </c>
      <c r="L530" s="21" t="s">
        <v>26</v>
      </c>
      <c r="M530" s="22">
        <v>257.51377791622889</v>
      </c>
      <c r="N530" s="18" t="s">
        <v>27</v>
      </c>
      <c r="O530" s="3">
        <v>515.02755583245778</v>
      </c>
      <c r="P530" s="3" t="s">
        <v>28</v>
      </c>
      <c r="Q530" s="3">
        <v>257.51377791622889</v>
      </c>
      <c r="R530" s="3" t="s">
        <v>29</v>
      </c>
      <c r="S530" s="3">
        <v>225.72</v>
      </c>
      <c r="T530" s="3" t="s">
        <v>30</v>
      </c>
      <c r="U530" s="3">
        <v>528.46</v>
      </c>
      <c r="V530" s="3">
        <v>5453.8064469711771</v>
      </c>
    </row>
    <row r="531" spans="1:22" ht="15" customHeight="1">
      <c r="A531" s="9" t="s">
        <v>111</v>
      </c>
      <c r="B531" s="10" t="s">
        <v>93</v>
      </c>
      <c r="C531" s="13" t="s">
        <v>22</v>
      </c>
      <c r="D531" s="14">
        <v>1351.9455744933766</v>
      </c>
      <c r="E531" s="14">
        <v>33963</v>
      </c>
      <c r="F531" s="18" t="s">
        <v>23</v>
      </c>
      <c r="G531" s="19">
        <v>1351.9455744933766</v>
      </c>
      <c r="H531" s="20" t="s">
        <v>24</v>
      </c>
      <c r="I531" s="3">
        <v>675.97278724668831</v>
      </c>
      <c r="J531" s="18" t="s">
        <v>25</v>
      </c>
      <c r="K531" s="3">
        <v>473.18095107268181</v>
      </c>
      <c r="L531" s="21" t="s">
        <v>26</v>
      </c>
      <c r="M531" s="22">
        <v>270.38911489867536</v>
      </c>
      <c r="N531" s="18" t="s">
        <v>27</v>
      </c>
      <c r="O531" s="3">
        <v>540.77822979735072</v>
      </c>
      <c r="P531" s="3" t="s">
        <v>28</v>
      </c>
      <c r="Q531" s="3">
        <v>270.38911489867536</v>
      </c>
      <c r="R531" s="3" t="s">
        <v>29</v>
      </c>
      <c r="S531" s="3">
        <v>225.72</v>
      </c>
      <c r="T531" s="3" t="s">
        <v>30</v>
      </c>
      <c r="U531" s="3">
        <v>528.46</v>
      </c>
      <c r="V531" s="3">
        <v>5688.7813469008242</v>
      </c>
    </row>
    <row r="532" spans="1:22" ht="15" customHeight="1">
      <c r="A532" s="9" t="s">
        <v>111</v>
      </c>
      <c r="B532" s="10" t="s">
        <v>94</v>
      </c>
      <c r="C532" s="13" t="s">
        <v>22</v>
      </c>
      <c r="D532" s="14">
        <v>1419.5364014730199</v>
      </c>
      <c r="E532" s="14">
        <v>33963</v>
      </c>
      <c r="F532" s="18" t="s">
        <v>23</v>
      </c>
      <c r="G532" s="19">
        <v>1419.5364014730199</v>
      </c>
      <c r="H532" s="20" t="s">
        <v>24</v>
      </c>
      <c r="I532" s="3">
        <v>709.76820073650993</v>
      </c>
      <c r="J532" s="18" t="s">
        <v>25</v>
      </c>
      <c r="K532" s="3">
        <v>496.8377405155569</v>
      </c>
      <c r="L532" s="21" t="s">
        <v>26</v>
      </c>
      <c r="M532" s="22">
        <v>283.90728029460399</v>
      </c>
      <c r="N532" s="18" t="s">
        <v>27</v>
      </c>
      <c r="O532" s="3">
        <v>567.81456058920799</v>
      </c>
      <c r="P532" s="3" t="s">
        <v>28</v>
      </c>
      <c r="Q532" s="3">
        <v>283.90728029460399</v>
      </c>
      <c r="R532" s="3" t="s">
        <v>29</v>
      </c>
      <c r="S532" s="3">
        <v>225.72</v>
      </c>
      <c r="T532" s="3" t="s">
        <v>30</v>
      </c>
      <c r="U532" s="3">
        <v>528.46</v>
      </c>
      <c r="V532" s="3">
        <v>5935.4878653765227</v>
      </c>
    </row>
    <row r="533" spans="1:22" ht="15" customHeight="1">
      <c r="A533" s="9" t="s">
        <v>111</v>
      </c>
      <c r="B533" s="10" t="s">
        <v>95</v>
      </c>
      <c r="C533" s="13" t="s">
        <v>22</v>
      </c>
      <c r="D533" s="14">
        <v>1490.5290576480977</v>
      </c>
      <c r="E533" s="14">
        <v>33963</v>
      </c>
      <c r="F533" s="18" t="s">
        <v>23</v>
      </c>
      <c r="G533" s="19">
        <v>1490.5290576480977</v>
      </c>
      <c r="H533" s="20" t="s">
        <v>24</v>
      </c>
      <c r="I533" s="3">
        <v>745.26452882404885</v>
      </c>
      <c r="J533" s="18" t="s">
        <v>25</v>
      </c>
      <c r="K533" s="3">
        <v>521.68517017683416</v>
      </c>
      <c r="L533" s="21" t="s">
        <v>26</v>
      </c>
      <c r="M533" s="22">
        <v>298.10581152961953</v>
      </c>
      <c r="N533" s="18" t="s">
        <v>27</v>
      </c>
      <c r="O533" s="3">
        <v>596.21162305923906</v>
      </c>
      <c r="P533" s="3" t="s">
        <v>28</v>
      </c>
      <c r="Q533" s="3">
        <v>298.10581152961953</v>
      </c>
      <c r="R533" s="3" t="s">
        <v>29</v>
      </c>
      <c r="S533" s="3">
        <v>225.72</v>
      </c>
      <c r="T533" s="3" t="s">
        <v>30</v>
      </c>
      <c r="U533" s="3">
        <v>528.46</v>
      </c>
      <c r="V533" s="3">
        <v>6194.6110604155556</v>
      </c>
    </row>
    <row r="534" spans="1:22" ht="15" customHeight="1">
      <c r="A534" s="9" t="s">
        <v>111</v>
      </c>
      <c r="B534" s="10" t="s">
        <v>96</v>
      </c>
      <c r="C534" s="13" t="s">
        <v>22</v>
      </c>
      <c r="D534" s="14">
        <v>1565.0643083646287</v>
      </c>
      <c r="E534" s="14">
        <v>33963</v>
      </c>
      <c r="F534" s="18" t="s">
        <v>23</v>
      </c>
      <c r="G534" s="19">
        <v>1565.0643083646287</v>
      </c>
      <c r="H534" s="20" t="s">
        <v>24</v>
      </c>
      <c r="I534" s="3">
        <v>782.53215418231434</v>
      </c>
      <c r="J534" s="18" t="s">
        <v>25</v>
      </c>
      <c r="K534" s="3">
        <v>547.77250792762004</v>
      </c>
      <c r="L534" s="21" t="s">
        <v>26</v>
      </c>
      <c r="M534" s="22">
        <v>313.01286167292574</v>
      </c>
      <c r="N534" s="18" t="s">
        <v>27</v>
      </c>
      <c r="O534" s="3">
        <v>626.02572334585147</v>
      </c>
      <c r="P534" s="3" t="s">
        <v>28</v>
      </c>
      <c r="Q534" s="3">
        <v>313.01286167292574</v>
      </c>
      <c r="R534" s="3" t="s">
        <v>29</v>
      </c>
      <c r="S534" s="3">
        <v>225.72</v>
      </c>
      <c r="T534" s="3" t="s">
        <v>30</v>
      </c>
      <c r="U534" s="3">
        <v>528.46</v>
      </c>
      <c r="V534" s="3">
        <v>6466.6647255308944</v>
      </c>
    </row>
    <row r="535" spans="1:22" ht="15" customHeight="1">
      <c r="A535" s="9" t="s">
        <v>111</v>
      </c>
      <c r="B535" s="10" t="s">
        <v>97</v>
      </c>
      <c r="C535" s="13" t="s">
        <v>22</v>
      </c>
      <c r="D535" s="14">
        <v>1643.2829189686306</v>
      </c>
      <c r="E535" s="14">
        <v>33963</v>
      </c>
      <c r="F535" s="18" t="s">
        <v>23</v>
      </c>
      <c r="G535" s="19">
        <v>1643.2829189686306</v>
      </c>
      <c r="H535" s="20" t="s">
        <v>24</v>
      </c>
      <c r="I535" s="3">
        <v>821.64145948431531</v>
      </c>
      <c r="J535" s="18" t="s">
        <v>25</v>
      </c>
      <c r="K535" s="3">
        <v>575.1490216390207</v>
      </c>
      <c r="L535" s="21" t="s">
        <v>26</v>
      </c>
      <c r="M535" s="22">
        <v>328.65658379372616</v>
      </c>
      <c r="N535" s="18" t="s">
        <v>27</v>
      </c>
      <c r="O535" s="3">
        <v>657.31316758745231</v>
      </c>
      <c r="P535" s="3" t="s">
        <v>28</v>
      </c>
      <c r="Q535" s="3">
        <v>328.65658379372616</v>
      </c>
      <c r="R535" s="3" t="s">
        <v>29</v>
      </c>
      <c r="S535" s="3">
        <v>225.72</v>
      </c>
      <c r="T535" s="3" t="s">
        <v>30</v>
      </c>
      <c r="U535" s="3">
        <v>528.46</v>
      </c>
      <c r="V535" s="3">
        <v>6752.1626542355007</v>
      </c>
    </row>
    <row r="536" spans="1:22" ht="15" customHeight="1">
      <c r="A536" s="9" t="s">
        <v>111</v>
      </c>
      <c r="B536" s="10" t="s">
        <v>98</v>
      </c>
      <c r="C536" s="13" t="s">
        <v>22</v>
      </c>
      <c r="D536" s="14">
        <v>1725.4898810431428</v>
      </c>
      <c r="E536" s="14">
        <v>33963</v>
      </c>
      <c r="F536" s="18" t="s">
        <v>23</v>
      </c>
      <c r="G536" s="19">
        <v>1725.4898810431428</v>
      </c>
      <c r="H536" s="20" t="s">
        <v>24</v>
      </c>
      <c r="I536" s="3">
        <v>862.74494052157138</v>
      </c>
      <c r="J536" s="18" t="s">
        <v>25</v>
      </c>
      <c r="K536" s="3">
        <v>603.92145836509997</v>
      </c>
      <c r="L536" s="21" t="s">
        <v>26</v>
      </c>
      <c r="M536" s="22">
        <v>345.09797620862855</v>
      </c>
      <c r="N536" s="18" t="s">
        <v>27</v>
      </c>
      <c r="O536" s="3">
        <v>690.1959524172571</v>
      </c>
      <c r="P536" s="3" t="s">
        <v>28</v>
      </c>
      <c r="Q536" s="3">
        <v>345.09797620862855</v>
      </c>
      <c r="R536" s="3" t="s">
        <v>29</v>
      </c>
      <c r="S536" s="3">
        <v>225.72</v>
      </c>
      <c r="T536" s="3" t="s">
        <v>30</v>
      </c>
      <c r="U536" s="3">
        <v>528.46</v>
      </c>
      <c r="V536" s="3">
        <v>7052.2180658074722</v>
      </c>
    </row>
    <row r="537" spans="1:22" ht="15" customHeight="1">
      <c r="A537" s="9" t="s">
        <v>111</v>
      </c>
      <c r="B537" s="10" t="s">
        <v>99</v>
      </c>
      <c r="C537" s="13" t="s">
        <v>22</v>
      </c>
      <c r="D537" s="14">
        <v>1811.7907685976782</v>
      </c>
      <c r="E537" s="14">
        <v>33963</v>
      </c>
      <c r="F537" s="18" t="s">
        <v>23</v>
      </c>
      <c r="G537" s="19">
        <v>1811.7907685976782</v>
      </c>
      <c r="H537" s="20" t="s">
        <v>24</v>
      </c>
      <c r="I537" s="3">
        <v>905.89538429883908</v>
      </c>
      <c r="J537" s="18" t="s">
        <v>25</v>
      </c>
      <c r="K537" s="3">
        <v>634.12676900918734</v>
      </c>
      <c r="L537" s="21" t="s">
        <v>26</v>
      </c>
      <c r="M537" s="22">
        <v>362.35815371953566</v>
      </c>
      <c r="N537" s="18" t="s">
        <v>27</v>
      </c>
      <c r="O537" s="3">
        <v>724.71630743907133</v>
      </c>
      <c r="P537" s="3" t="s">
        <v>28</v>
      </c>
      <c r="Q537" s="3">
        <v>362.35815371953566</v>
      </c>
      <c r="R537" s="3" t="s">
        <v>29</v>
      </c>
      <c r="S537" s="3">
        <v>225.72</v>
      </c>
      <c r="T537" s="3" t="s">
        <v>30</v>
      </c>
      <c r="U537" s="3">
        <v>528.46</v>
      </c>
      <c r="V537" s="3">
        <v>7367.2163053815257</v>
      </c>
    </row>
    <row r="538" spans="1:22" ht="15" customHeight="1">
      <c r="A538" s="9" t="s">
        <v>111</v>
      </c>
      <c r="B538" s="10" t="s">
        <v>100</v>
      </c>
      <c r="C538" s="13" t="s">
        <v>22</v>
      </c>
      <c r="D538" s="14">
        <v>1902.3380774237569</v>
      </c>
      <c r="E538" s="14">
        <v>33963</v>
      </c>
      <c r="F538" s="18" t="s">
        <v>23</v>
      </c>
      <c r="G538" s="19">
        <v>1902.3380774237569</v>
      </c>
      <c r="H538" s="20" t="s">
        <v>24</v>
      </c>
      <c r="I538" s="3">
        <v>951.16903871187844</v>
      </c>
      <c r="J538" s="18" t="s">
        <v>25</v>
      </c>
      <c r="K538" s="3">
        <v>665.81832709831485</v>
      </c>
      <c r="L538" s="21" t="s">
        <v>26</v>
      </c>
      <c r="M538" s="22">
        <v>380.46761548475138</v>
      </c>
      <c r="N538" s="18" t="s">
        <v>27</v>
      </c>
      <c r="O538" s="3">
        <v>760.93523096950275</v>
      </c>
      <c r="P538" s="3" t="s">
        <v>28</v>
      </c>
      <c r="Q538" s="3">
        <v>380.46761548475138</v>
      </c>
      <c r="R538" s="3" t="s">
        <v>29</v>
      </c>
      <c r="S538" s="3">
        <v>225.72</v>
      </c>
      <c r="T538" s="3" t="s">
        <v>30</v>
      </c>
      <c r="U538" s="3">
        <v>528.46</v>
      </c>
      <c r="V538" s="3">
        <v>7697.7139825967115</v>
      </c>
    </row>
    <row r="539" spans="1:22" ht="15" customHeight="1">
      <c r="A539" s="9" t="s">
        <v>111</v>
      </c>
      <c r="B539" s="10" t="s">
        <v>101</v>
      </c>
      <c r="C539" s="13" t="s">
        <v>22</v>
      </c>
      <c r="D539" s="14">
        <v>1997.4719904409217</v>
      </c>
      <c r="E539" s="14">
        <v>33963</v>
      </c>
      <c r="F539" s="18" t="s">
        <v>23</v>
      </c>
      <c r="G539" s="19">
        <v>1997.4719904409217</v>
      </c>
      <c r="H539" s="20" t="s">
        <v>24</v>
      </c>
      <c r="I539" s="3">
        <v>998.73599522046084</v>
      </c>
      <c r="J539" s="18" t="s">
        <v>25</v>
      </c>
      <c r="K539" s="3">
        <v>699.11519665432252</v>
      </c>
      <c r="L539" s="21" t="s">
        <v>26</v>
      </c>
      <c r="M539" s="22">
        <v>399.49439808818437</v>
      </c>
      <c r="N539" s="18" t="s">
        <v>27</v>
      </c>
      <c r="O539" s="3">
        <v>798.98879617636874</v>
      </c>
      <c r="P539" s="3" t="s">
        <v>28</v>
      </c>
      <c r="Q539" s="3">
        <v>399.49439808818437</v>
      </c>
      <c r="R539" s="3" t="s">
        <v>29</v>
      </c>
      <c r="S539" s="3">
        <v>225.72</v>
      </c>
      <c r="T539" s="3" t="s">
        <v>30</v>
      </c>
      <c r="U539" s="3">
        <v>528.46</v>
      </c>
      <c r="V539" s="3">
        <v>8044.9527651093649</v>
      </c>
    </row>
    <row r="540" spans="1:22" ht="15" customHeight="1">
      <c r="A540" s="9" t="s">
        <v>111</v>
      </c>
      <c r="B540" s="10" t="s">
        <v>102</v>
      </c>
      <c r="C540" s="13" t="s">
        <v>22</v>
      </c>
      <c r="D540" s="14">
        <v>2097.3801947771972</v>
      </c>
      <c r="E540" s="14">
        <v>33963</v>
      </c>
      <c r="F540" s="18" t="s">
        <v>23</v>
      </c>
      <c r="G540" s="19">
        <v>2097.3801947771972</v>
      </c>
      <c r="H540" s="20" t="s">
        <v>24</v>
      </c>
      <c r="I540" s="3">
        <v>1048.6900973885986</v>
      </c>
      <c r="J540" s="18" t="s">
        <v>25</v>
      </c>
      <c r="K540" s="3">
        <v>734.08306817201901</v>
      </c>
      <c r="L540" s="21" t="s">
        <v>26</v>
      </c>
      <c r="M540" s="22">
        <v>419.47603895543944</v>
      </c>
      <c r="N540" s="18" t="s">
        <v>27</v>
      </c>
      <c r="O540" s="3">
        <v>838.95207791087887</v>
      </c>
      <c r="P540" s="3" t="s">
        <v>28</v>
      </c>
      <c r="Q540" s="3">
        <v>419.47603895543944</v>
      </c>
      <c r="R540" s="3" t="s">
        <v>29</v>
      </c>
      <c r="S540" s="3">
        <v>225.72</v>
      </c>
      <c r="T540" s="3" t="s">
        <v>30</v>
      </c>
      <c r="U540" s="3">
        <v>528.46</v>
      </c>
      <c r="V540" s="3">
        <v>8409.6177109367709</v>
      </c>
    </row>
    <row r="541" spans="1:22" ht="15" customHeight="1">
      <c r="A541" s="9" t="s">
        <v>111</v>
      </c>
      <c r="B541" s="10" t="s">
        <v>103</v>
      </c>
      <c r="C541" s="13" t="s">
        <v>22</v>
      </c>
      <c r="D541" s="14">
        <v>2202.2269166696042</v>
      </c>
      <c r="E541" s="14">
        <v>33963</v>
      </c>
      <c r="F541" s="18" t="s">
        <v>23</v>
      </c>
      <c r="G541" s="19">
        <v>2202.2269166696042</v>
      </c>
      <c r="H541" s="20" t="s">
        <v>24</v>
      </c>
      <c r="I541" s="3">
        <v>1101.1134583348021</v>
      </c>
      <c r="J541" s="18" t="s">
        <v>25</v>
      </c>
      <c r="K541" s="3">
        <v>770.77942083436142</v>
      </c>
      <c r="L541" s="21" t="s">
        <v>26</v>
      </c>
      <c r="M541" s="22">
        <v>440.44538333392086</v>
      </c>
      <c r="N541" s="18" t="s">
        <v>27</v>
      </c>
      <c r="O541" s="3">
        <v>880.89076666784172</v>
      </c>
      <c r="P541" s="3" t="s">
        <v>28</v>
      </c>
      <c r="Q541" s="3">
        <v>440.44538333392086</v>
      </c>
      <c r="R541" s="3" t="s">
        <v>29</v>
      </c>
      <c r="S541" s="3">
        <v>225.72</v>
      </c>
      <c r="T541" s="3" t="s">
        <v>30</v>
      </c>
      <c r="U541" s="3">
        <v>528.46</v>
      </c>
      <c r="V541" s="3">
        <v>8792.3082458440549</v>
      </c>
    </row>
    <row r="542" spans="1:22" ht="15" customHeight="1">
      <c r="A542" s="9" t="s">
        <v>111</v>
      </c>
      <c r="B542" s="10" t="s">
        <v>104</v>
      </c>
      <c r="C542" s="13" t="s">
        <v>22</v>
      </c>
      <c r="D542" s="14">
        <v>2312.317147701182</v>
      </c>
      <c r="E542" s="14">
        <v>33963</v>
      </c>
      <c r="F542" s="18" t="s">
        <v>23</v>
      </c>
      <c r="G542" s="19">
        <v>2312.317147701182</v>
      </c>
      <c r="H542" s="20" t="s">
        <v>24</v>
      </c>
      <c r="I542" s="3">
        <v>1156.158573850591</v>
      </c>
      <c r="J542" s="18" t="s">
        <v>25</v>
      </c>
      <c r="K542" s="3">
        <v>809.31100169541367</v>
      </c>
      <c r="L542" s="21" t="s">
        <v>26</v>
      </c>
      <c r="M542" s="22">
        <v>462.4634295402364</v>
      </c>
      <c r="N542" s="18" t="s">
        <v>27</v>
      </c>
      <c r="O542" s="3">
        <v>924.92685908047281</v>
      </c>
      <c r="P542" s="3" t="s">
        <v>28</v>
      </c>
      <c r="Q542" s="3">
        <v>462.4634295402364</v>
      </c>
      <c r="R542" s="3" t="s">
        <v>29</v>
      </c>
      <c r="S542" s="3">
        <v>225.72</v>
      </c>
      <c r="T542" s="3" t="s">
        <v>30</v>
      </c>
      <c r="U542" s="3">
        <v>528.46</v>
      </c>
      <c r="V542" s="3">
        <v>9194.1375891093121</v>
      </c>
    </row>
    <row r="543" spans="1:22" ht="15" customHeight="1">
      <c r="A543" s="9" t="s">
        <v>111</v>
      </c>
      <c r="B543" s="10" t="s">
        <v>105</v>
      </c>
      <c r="C543" s="13" t="s">
        <v>22</v>
      </c>
      <c r="D543" s="14">
        <v>2427.9441490094678</v>
      </c>
      <c r="E543" s="14">
        <v>33963</v>
      </c>
      <c r="F543" s="18" t="s">
        <v>23</v>
      </c>
      <c r="G543" s="19">
        <v>2427.9441490094678</v>
      </c>
      <c r="H543" s="20" t="s">
        <v>24</v>
      </c>
      <c r="I543" s="3">
        <v>1213.9720745047339</v>
      </c>
      <c r="J543" s="18" t="s">
        <v>25</v>
      </c>
      <c r="K543" s="3">
        <v>849.78045215331372</v>
      </c>
      <c r="L543" s="21" t="s">
        <v>26</v>
      </c>
      <c r="M543" s="22">
        <v>485.58882980189355</v>
      </c>
      <c r="N543" s="18" t="s">
        <v>27</v>
      </c>
      <c r="O543" s="3">
        <v>971.17765960378711</v>
      </c>
      <c r="P543" s="3" t="s">
        <v>28</v>
      </c>
      <c r="Q543" s="3">
        <v>485.58882980189355</v>
      </c>
      <c r="R543" s="3" t="s">
        <v>29</v>
      </c>
      <c r="S543" s="3">
        <v>225.72</v>
      </c>
      <c r="T543" s="3" t="s">
        <v>30</v>
      </c>
      <c r="U543" s="3">
        <v>528.46</v>
      </c>
      <c r="V543" s="3">
        <v>9616.176143884557</v>
      </c>
    </row>
    <row r="544" spans="1:22" ht="15" customHeight="1">
      <c r="A544" s="9" t="s">
        <v>111</v>
      </c>
      <c r="B544" s="10" t="s">
        <v>106</v>
      </c>
      <c r="C544" s="13" t="s">
        <v>22</v>
      </c>
      <c r="D544" s="14">
        <v>2549.3425295044913</v>
      </c>
      <c r="E544" s="14">
        <v>33963</v>
      </c>
      <c r="F544" s="18" t="s">
        <v>23</v>
      </c>
      <c r="G544" s="19">
        <v>2549.3425295044913</v>
      </c>
      <c r="H544" s="20" t="s">
        <v>24</v>
      </c>
      <c r="I544" s="3">
        <v>1274.6712647522456</v>
      </c>
      <c r="J544" s="18" t="s">
        <v>25</v>
      </c>
      <c r="K544" s="3">
        <v>892.26988532657185</v>
      </c>
      <c r="L544" s="21" t="s">
        <v>26</v>
      </c>
      <c r="M544" s="22">
        <v>509.8685059008983</v>
      </c>
      <c r="N544" s="18" t="s">
        <v>27</v>
      </c>
      <c r="O544" s="3">
        <v>1019.7370118017966</v>
      </c>
      <c r="P544" s="3" t="s">
        <v>28</v>
      </c>
      <c r="Q544" s="3">
        <v>509.8685059008983</v>
      </c>
      <c r="R544" s="3" t="s">
        <v>29</v>
      </c>
      <c r="S544" s="3">
        <v>225.72</v>
      </c>
      <c r="T544" s="3" t="s">
        <v>30</v>
      </c>
      <c r="U544" s="3">
        <v>528.46</v>
      </c>
      <c r="V544" s="3">
        <v>10059.280232691392</v>
      </c>
    </row>
    <row r="545" spans="1:22" ht="15" customHeight="1">
      <c r="A545" s="9" t="s">
        <v>111</v>
      </c>
      <c r="B545" s="10" t="s">
        <v>107</v>
      </c>
      <c r="C545" s="13" t="s">
        <v>22</v>
      </c>
      <c r="D545" s="14">
        <v>2676.8055503237897</v>
      </c>
      <c r="E545" s="14">
        <v>33963</v>
      </c>
      <c r="F545" s="18" t="s">
        <v>23</v>
      </c>
      <c r="G545" s="19">
        <v>2676.8055503237897</v>
      </c>
      <c r="H545" s="20" t="s">
        <v>24</v>
      </c>
      <c r="I545" s="3">
        <v>1338.4027751618949</v>
      </c>
      <c r="J545" s="18" t="s">
        <v>25</v>
      </c>
      <c r="K545" s="3">
        <v>936.88194261332637</v>
      </c>
      <c r="L545" s="21" t="s">
        <v>26</v>
      </c>
      <c r="M545" s="22">
        <v>535.36111006475801</v>
      </c>
      <c r="N545" s="18" t="s">
        <v>27</v>
      </c>
      <c r="O545" s="3">
        <v>1070.722220129516</v>
      </c>
      <c r="P545" s="3" t="s">
        <v>28</v>
      </c>
      <c r="Q545" s="3">
        <v>535.36111006475801</v>
      </c>
      <c r="R545" s="3" t="s">
        <v>29</v>
      </c>
      <c r="S545" s="3">
        <v>225.72</v>
      </c>
      <c r="T545" s="3" t="s">
        <v>30</v>
      </c>
      <c r="U545" s="3">
        <v>528.46</v>
      </c>
      <c r="V545" s="3">
        <v>10524.52025868183</v>
      </c>
    </row>
    <row r="546" spans="1:22" ht="15" customHeight="1">
      <c r="A546" s="9" t="s">
        <v>112</v>
      </c>
      <c r="B546" s="10" t="s">
        <v>91</v>
      </c>
      <c r="C546" s="13" t="s">
        <v>22</v>
      </c>
      <c r="D546" s="14">
        <v>1226.2421204993025</v>
      </c>
      <c r="E546" s="14">
        <v>33963</v>
      </c>
      <c r="F546" s="18" t="s">
        <v>23</v>
      </c>
      <c r="G546" s="19">
        <v>1226.2421204993025</v>
      </c>
      <c r="H546" s="20" t="s">
        <v>24</v>
      </c>
      <c r="I546" s="3">
        <v>613.12106024965124</v>
      </c>
      <c r="J546" s="18" t="s">
        <v>25</v>
      </c>
      <c r="K546" s="3">
        <v>429.18474217475585</v>
      </c>
      <c r="L546" s="21" t="s">
        <v>26</v>
      </c>
      <c r="M546" s="22">
        <v>245.2484240998605</v>
      </c>
      <c r="N546" s="18" t="s">
        <v>27</v>
      </c>
      <c r="O546" s="3">
        <v>490.496848199721</v>
      </c>
      <c r="P546" s="3" t="s">
        <v>28</v>
      </c>
      <c r="Q546" s="3">
        <v>245.2484240998605</v>
      </c>
      <c r="R546" s="3" t="s">
        <v>29</v>
      </c>
      <c r="S546" s="3">
        <v>225.72</v>
      </c>
      <c r="T546" s="3" t="s">
        <v>30</v>
      </c>
      <c r="U546" s="3">
        <v>528.46</v>
      </c>
      <c r="V546" s="3">
        <v>5229.963739822454</v>
      </c>
    </row>
    <row r="547" spans="1:22" ht="15" customHeight="1">
      <c r="A547" s="9" t="s">
        <v>112</v>
      </c>
      <c r="B547" s="10" t="s">
        <v>92</v>
      </c>
      <c r="C547" s="13" t="s">
        <v>22</v>
      </c>
      <c r="D547" s="14">
        <v>1287.5688895811445</v>
      </c>
      <c r="E547" s="14">
        <v>33963</v>
      </c>
      <c r="F547" s="18" t="s">
        <v>23</v>
      </c>
      <c r="G547" s="19">
        <v>1287.5688895811445</v>
      </c>
      <c r="H547" s="20" t="s">
        <v>24</v>
      </c>
      <c r="I547" s="3">
        <v>643.78444479057225</v>
      </c>
      <c r="J547" s="18" t="s">
        <v>25</v>
      </c>
      <c r="K547" s="3">
        <v>450.64911135340054</v>
      </c>
      <c r="L547" s="21" t="s">
        <v>26</v>
      </c>
      <c r="M547" s="22">
        <v>257.51377791622889</v>
      </c>
      <c r="N547" s="18" t="s">
        <v>27</v>
      </c>
      <c r="O547" s="3">
        <v>515.02755583245778</v>
      </c>
      <c r="P547" s="3" t="s">
        <v>28</v>
      </c>
      <c r="Q547" s="3">
        <v>257.51377791622889</v>
      </c>
      <c r="R547" s="3" t="s">
        <v>29</v>
      </c>
      <c r="S547" s="3">
        <v>225.72</v>
      </c>
      <c r="T547" s="3" t="s">
        <v>30</v>
      </c>
      <c r="U547" s="3">
        <v>528.46</v>
      </c>
      <c r="V547" s="3">
        <v>5453.8064469711771</v>
      </c>
    </row>
    <row r="548" spans="1:22" ht="15" customHeight="1">
      <c r="A548" s="9" t="s">
        <v>112</v>
      </c>
      <c r="B548" s="10" t="s">
        <v>93</v>
      </c>
      <c r="C548" s="13" t="s">
        <v>22</v>
      </c>
      <c r="D548" s="14">
        <v>1351.9455744933766</v>
      </c>
      <c r="E548" s="14">
        <v>33963</v>
      </c>
      <c r="F548" s="18" t="s">
        <v>23</v>
      </c>
      <c r="G548" s="19">
        <v>1351.9455744933766</v>
      </c>
      <c r="H548" s="20" t="s">
        <v>24</v>
      </c>
      <c r="I548" s="3">
        <v>675.97278724668831</v>
      </c>
      <c r="J548" s="18" t="s">
        <v>25</v>
      </c>
      <c r="K548" s="3">
        <v>473.18095107268181</v>
      </c>
      <c r="L548" s="21" t="s">
        <v>26</v>
      </c>
      <c r="M548" s="22">
        <v>270.38911489867536</v>
      </c>
      <c r="N548" s="18" t="s">
        <v>27</v>
      </c>
      <c r="O548" s="3">
        <v>540.77822979735072</v>
      </c>
      <c r="P548" s="3" t="s">
        <v>28</v>
      </c>
      <c r="Q548" s="3">
        <v>270.38911489867536</v>
      </c>
      <c r="R548" s="3" t="s">
        <v>29</v>
      </c>
      <c r="S548" s="3">
        <v>225.72</v>
      </c>
      <c r="T548" s="3" t="s">
        <v>30</v>
      </c>
      <c r="U548" s="3">
        <v>528.46</v>
      </c>
      <c r="V548" s="3">
        <v>5688.7813469008242</v>
      </c>
    </row>
    <row r="549" spans="1:22" ht="15" customHeight="1">
      <c r="A549" s="9" t="s">
        <v>112</v>
      </c>
      <c r="B549" s="10" t="s">
        <v>94</v>
      </c>
      <c r="C549" s="13" t="s">
        <v>22</v>
      </c>
      <c r="D549" s="14">
        <v>1419.5364014730199</v>
      </c>
      <c r="E549" s="14">
        <v>33963</v>
      </c>
      <c r="F549" s="18" t="s">
        <v>23</v>
      </c>
      <c r="G549" s="19">
        <v>1419.5364014730199</v>
      </c>
      <c r="H549" s="20" t="s">
        <v>24</v>
      </c>
      <c r="I549" s="3">
        <v>709.76820073650993</v>
      </c>
      <c r="J549" s="18" t="s">
        <v>25</v>
      </c>
      <c r="K549" s="3">
        <v>496.8377405155569</v>
      </c>
      <c r="L549" s="21" t="s">
        <v>26</v>
      </c>
      <c r="M549" s="22">
        <v>283.90728029460399</v>
      </c>
      <c r="N549" s="18" t="s">
        <v>27</v>
      </c>
      <c r="O549" s="3">
        <v>567.81456058920799</v>
      </c>
      <c r="P549" s="3" t="s">
        <v>28</v>
      </c>
      <c r="Q549" s="3">
        <v>283.90728029460399</v>
      </c>
      <c r="R549" s="3" t="s">
        <v>29</v>
      </c>
      <c r="S549" s="3">
        <v>225.72</v>
      </c>
      <c r="T549" s="3" t="s">
        <v>30</v>
      </c>
      <c r="U549" s="3">
        <v>528.46</v>
      </c>
      <c r="V549" s="3">
        <v>5935.4878653765227</v>
      </c>
    </row>
    <row r="550" spans="1:22" ht="15" customHeight="1">
      <c r="A550" s="9" t="s">
        <v>112</v>
      </c>
      <c r="B550" s="10" t="s">
        <v>95</v>
      </c>
      <c r="C550" s="13" t="s">
        <v>22</v>
      </c>
      <c r="D550" s="14">
        <v>1490.5290576480977</v>
      </c>
      <c r="E550" s="14">
        <v>33963</v>
      </c>
      <c r="F550" s="18" t="s">
        <v>23</v>
      </c>
      <c r="G550" s="19">
        <v>1490.5290576480977</v>
      </c>
      <c r="H550" s="20" t="s">
        <v>24</v>
      </c>
      <c r="I550" s="3">
        <v>745.26452882404885</v>
      </c>
      <c r="J550" s="18" t="s">
        <v>25</v>
      </c>
      <c r="K550" s="3">
        <v>521.68517017683416</v>
      </c>
      <c r="L550" s="21" t="s">
        <v>26</v>
      </c>
      <c r="M550" s="22">
        <v>298.10581152961953</v>
      </c>
      <c r="N550" s="18" t="s">
        <v>27</v>
      </c>
      <c r="O550" s="3">
        <v>596.21162305923906</v>
      </c>
      <c r="P550" s="3" t="s">
        <v>28</v>
      </c>
      <c r="Q550" s="3">
        <v>298.10581152961953</v>
      </c>
      <c r="R550" s="3" t="s">
        <v>29</v>
      </c>
      <c r="S550" s="3">
        <v>225.72</v>
      </c>
      <c r="T550" s="3" t="s">
        <v>30</v>
      </c>
      <c r="U550" s="3">
        <v>528.46</v>
      </c>
      <c r="V550" s="3">
        <v>6194.6110604155556</v>
      </c>
    </row>
    <row r="551" spans="1:22" ht="15" customHeight="1">
      <c r="A551" s="9" t="s">
        <v>112</v>
      </c>
      <c r="B551" s="10" t="s">
        <v>96</v>
      </c>
      <c r="C551" s="13" t="s">
        <v>22</v>
      </c>
      <c r="D551" s="14">
        <v>1565.0643083646287</v>
      </c>
      <c r="E551" s="14">
        <v>33963</v>
      </c>
      <c r="F551" s="18" t="s">
        <v>23</v>
      </c>
      <c r="G551" s="19">
        <v>1565.0643083646287</v>
      </c>
      <c r="H551" s="20" t="s">
        <v>24</v>
      </c>
      <c r="I551" s="3">
        <v>782.53215418231434</v>
      </c>
      <c r="J551" s="18" t="s">
        <v>25</v>
      </c>
      <c r="K551" s="3">
        <v>547.77250792762004</v>
      </c>
      <c r="L551" s="21" t="s">
        <v>26</v>
      </c>
      <c r="M551" s="22">
        <v>313.01286167292574</v>
      </c>
      <c r="N551" s="18" t="s">
        <v>27</v>
      </c>
      <c r="O551" s="3">
        <v>626.02572334585147</v>
      </c>
      <c r="P551" s="3" t="s">
        <v>28</v>
      </c>
      <c r="Q551" s="3">
        <v>313.01286167292574</v>
      </c>
      <c r="R551" s="3" t="s">
        <v>29</v>
      </c>
      <c r="S551" s="3">
        <v>225.72</v>
      </c>
      <c r="T551" s="3" t="s">
        <v>30</v>
      </c>
      <c r="U551" s="3">
        <v>528.46</v>
      </c>
      <c r="V551" s="3">
        <v>6466.6647255308944</v>
      </c>
    </row>
    <row r="552" spans="1:22" ht="15" customHeight="1">
      <c r="A552" s="9" t="s">
        <v>112</v>
      </c>
      <c r="B552" s="10" t="s">
        <v>97</v>
      </c>
      <c r="C552" s="13" t="s">
        <v>22</v>
      </c>
      <c r="D552" s="14">
        <v>1643.2829189686306</v>
      </c>
      <c r="E552" s="14">
        <v>33963</v>
      </c>
      <c r="F552" s="18" t="s">
        <v>23</v>
      </c>
      <c r="G552" s="19">
        <v>1643.2829189686306</v>
      </c>
      <c r="H552" s="20" t="s">
        <v>24</v>
      </c>
      <c r="I552" s="3">
        <v>821.64145948431531</v>
      </c>
      <c r="J552" s="18" t="s">
        <v>25</v>
      </c>
      <c r="K552" s="3">
        <v>575.1490216390207</v>
      </c>
      <c r="L552" s="21" t="s">
        <v>26</v>
      </c>
      <c r="M552" s="22">
        <v>328.65658379372616</v>
      </c>
      <c r="N552" s="18" t="s">
        <v>27</v>
      </c>
      <c r="O552" s="3">
        <v>657.31316758745231</v>
      </c>
      <c r="P552" s="3" t="s">
        <v>28</v>
      </c>
      <c r="Q552" s="3">
        <v>328.65658379372616</v>
      </c>
      <c r="R552" s="3" t="s">
        <v>29</v>
      </c>
      <c r="S552" s="3">
        <v>225.72</v>
      </c>
      <c r="T552" s="3" t="s">
        <v>30</v>
      </c>
      <c r="U552" s="3">
        <v>528.46</v>
      </c>
      <c r="V552" s="3">
        <v>6752.1626542355007</v>
      </c>
    </row>
    <row r="553" spans="1:22" ht="15" customHeight="1">
      <c r="A553" s="9" t="s">
        <v>112</v>
      </c>
      <c r="B553" s="10" t="s">
        <v>98</v>
      </c>
      <c r="C553" s="13" t="s">
        <v>22</v>
      </c>
      <c r="D553" s="14">
        <v>1725.4898810431428</v>
      </c>
      <c r="E553" s="14">
        <v>33963</v>
      </c>
      <c r="F553" s="18" t="s">
        <v>23</v>
      </c>
      <c r="G553" s="19">
        <v>1725.4898810431428</v>
      </c>
      <c r="H553" s="20" t="s">
        <v>24</v>
      </c>
      <c r="I553" s="3">
        <v>862.74494052157138</v>
      </c>
      <c r="J553" s="18" t="s">
        <v>25</v>
      </c>
      <c r="K553" s="3">
        <v>603.92145836509997</v>
      </c>
      <c r="L553" s="21" t="s">
        <v>26</v>
      </c>
      <c r="M553" s="22">
        <v>345.09797620862855</v>
      </c>
      <c r="N553" s="18" t="s">
        <v>27</v>
      </c>
      <c r="O553" s="3">
        <v>690.1959524172571</v>
      </c>
      <c r="P553" s="3" t="s">
        <v>28</v>
      </c>
      <c r="Q553" s="3">
        <v>345.09797620862855</v>
      </c>
      <c r="R553" s="3" t="s">
        <v>29</v>
      </c>
      <c r="S553" s="3">
        <v>225.72</v>
      </c>
      <c r="T553" s="3" t="s">
        <v>30</v>
      </c>
      <c r="U553" s="3">
        <v>528.46</v>
      </c>
      <c r="V553" s="3">
        <v>7052.2180658074722</v>
      </c>
    </row>
    <row r="554" spans="1:22" ht="15" customHeight="1">
      <c r="A554" s="9" t="s">
        <v>112</v>
      </c>
      <c r="B554" s="10" t="s">
        <v>99</v>
      </c>
      <c r="C554" s="13" t="s">
        <v>22</v>
      </c>
      <c r="D554" s="14">
        <v>1811.7907685976782</v>
      </c>
      <c r="E554" s="14">
        <v>33963</v>
      </c>
      <c r="F554" s="18" t="s">
        <v>23</v>
      </c>
      <c r="G554" s="19">
        <v>1811.7907685976782</v>
      </c>
      <c r="H554" s="20" t="s">
        <v>24</v>
      </c>
      <c r="I554" s="3">
        <v>905.89538429883908</v>
      </c>
      <c r="J554" s="18" t="s">
        <v>25</v>
      </c>
      <c r="K554" s="3">
        <v>634.12676900918734</v>
      </c>
      <c r="L554" s="21" t="s">
        <v>26</v>
      </c>
      <c r="M554" s="22">
        <v>362.35815371953566</v>
      </c>
      <c r="N554" s="18" t="s">
        <v>27</v>
      </c>
      <c r="O554" s="3">
        <v>724.71630743907133</v>
      </c>
      <c r="P554" s="3" t="s">
        <v>28</v>
      </c>
      <c r="Q554" s="3">
        <v>362.35815371953566</v>
      </c>
      <c r="R554" s="3" t="s">
        <v>29</v>
      </c>
      <c r="S554" s="3">
        <v>225.72</v>
      </c>
      <c r="T554" s="3" t="s">
        <v>30</v>
      </c>
      <c r="U554" s="3">
        <v>528.46</v>
      </c>
      <c r="V554" s="3">
        <v>7367.2163053815257</v>
      </c>
    </row>
    <row r="555" spans="1:22" ht="15" customHeight="1">
      <c r="A555" s="9" t="s">
        <v>112</v>
      </c>
      <c r="B555" s="10" t="s">
        <v>100</v>
      </c>
      <c r="C555" s="13" t="s">
        <v>22</v>
      </c>
      <c r="D555" s="14">
        <v>1902.3380774237569</v>
      </c>
      <c r="E555" s="14">
        <v>33963</v>
      </c>
      <c r="F555" s="18" t="s">
        <v>23</v>
      </c>
      <c r="G555" s="19">
        <v>1902.3380774237569</v>
      </c>
      <c r="H555" s="20" t="s">
        <v>24</v>
      </c>
      <c r="I555" s="3">
        <v>951.16903871187844</v>
      </c>
      <c r="J555" s="18" t="s">
        <v>25</v>
      </c>
      <c r="K555" s="3">
        <v>665.81832709831485</v>
      </c>
      <c r="L555" s="21" t="s">
        <v>26</v>
      </c>
      <c r="M555" s="22">
        <v>380.46761548475138</v>
      </c>
      <c r="N555" s="18" t="s">
        <v>27</v>
      </c>
      <c r="O555" s="3">
        <v>760.93523096950275</v>
      </c>
      <c r="P555" s="3" t="s">
        <v>28</v>
      </c>
      <c r="Q555" s="3">
        <v>380.46761548475138</v>
      </c>
      <c r="R555" s="3" t="s">
        <v>29</v>
      </c>
      <c r="S555" s="3">
        <v>225.72</v>
      </c>
      <c r="T555" s="3" t="s">
        <v>30</v>
      </c>
      <c r="U555" s="3">
        <v>528.46</v>
      </c>
      <c r="V555" s="3">
        <v>7697.7139825967115</v>
      </c>
    </row>
    <row r="556" spans="1:22" ht="15" customHeight="1">
      <c r="A556" s="9" t="s">
        <v>112</v>
      </c>
      <c r="B556" s="10" t="s">
        <v>101</v>
      </c>
      <c r="C556" s="13" t="s">
        <v>22</v>
      </c>
      <c r="D556" s="14">
        <v>1997.4719904409217</v>
      </c>
      <c r="E556" s="14">
        <v>33963</v>
      </c>
      <c r="F556" s="18" t="s">
        <v>23</v>
      </c>
      <c r="G556" s="19">
        <v>1997.4719904409217</v>
      </c>
      <c r="H556" s="20" t="s">
        <v>24</v>
      </c>
      <c r="I556" s="3">
        <v>998.73599522046084</v>
      </c>
      <c r="J556" s="18" t="s">
        <v>25</v>
      </c>
      <c r="K556" s="3">
        <v>699.11519665432252</v>
      </c>
      <c r="L556" s="21" t="s">
        <v>26</v>
      </c>
      <c r="M556" s="22">
        <v>399.49439808818437</v>
      </c>
      <c r="N556" s="18" t="s">
        <v>27</v>
      </c>
      <c r="O556" s="3">
        <v>798.98879617636874</v>
      </c>
      <c r="P556" s="3" t="s">
        <v>28</v>
      </c>
      <c r="Q556" s="3">
        <v>399.49439808818437</v>
      </c>
      <c r="R556" s="3" t="s">
        <v>29</v>
      </c>
      <c r="S556" s="3">
        <v>225.72</v>
      </c>
      <c r="T556" s="3" t="s">
        <v>30</v>
      </c>
      <c r="U556" s="3">
        <v>528.46</v>
      </c>
      <c r="V556" s="3">
        <v>8044.9527651093649</v>
      </c>
    </row>
    <row r="557" spans="1:22" ht="15" customHeight="1">
      <c r="A557" s="9" t="s">
        <v>112</v>
      </c>
      <c r="B557" s="10" t="s">
        <v>102</v>
      </c>
      <c r="C557" s="13" t="s">
        <v>22</v>
      </c>
      <c r="D557" s="14">
        <v>2097.3801947771972</v>
      </c>
      <c r="E557" s="14">
        <v>33963</v>
      </c>
      <c r="F557" s="18" t="s">
        <v>23</v>
      </c>
      <c r="G557" s="19">
        <v>2097.3801947771972</v>
      </c>
      <c r="H557" s="20" t="s">
        <v>24</v>
      </c>
      <c r="I557" s="3">
        <v>1048.6900973885986</v>
      </c>
      <c r="J557" s="18" t="s">
        <v>25</v>
      </c>
      <c r="K557" s="3">
        <v>734.08306817201901</v>
      </c>
      <c r="L557" s="21" t="s">
        <v>26</v>
      </c>
      <c r="M557" s="22">
        <v>419.47603895543944</v>
      </c>
      <c r="N557" s="18" t="s">
        <v>27</v>
      </c>
      <c r="O557" s="3">
        <v>838.95207791087887</v>
      </c>
      <c r="P557" s="3" t="s">
        <v>28</v>
      </c>
      <c r="Q557" s="3">
        <v>419.47603895543944</v>
      </c>
      <c r="R557" s="3" t="s">
        <v>29</v>
      </c>
      <c r="S557" s="3">
        <v>225.72</v>
      </c>
      <c r="T557" s="3" t="s">
        <v>30</v>
      </c>
      <c r="U557" s="3">
        <v>528.46</v>
      </c>
      <c r="V557" s="3">
        <v>8409.6177109367709</v>
      </c>
    </row>
    <row r="558" spans="1:22" ht="15" customHeight="1">
      <c r="A558" s="9" t="s">
        <v>112</v>
      </c>
      <c r="B558" s="10" t="s">
        <v>103</v>
      </c>
      <c r="C558" s="13" t="s">
        <v>22</v>
      </c>
      <c r="D558" s="14">
        <v>2202.2269166696042</v>
      </c>
      <c r="E558" s="14">
        <v>33963</v>
      </c>
      <c r="F558" s="18" t="s">
        <v>23</v>
      </c>
      <c r="G558" s="19">
        <v>2202.2269166696042</v>
      </c>
      <c r="H558" s="20" t="s">
        <v>24</v>
      </c>
      <c r="I558" s="3">
        <v>1101.1134583348021</v>
      </c>
      <c r="J558" s="18" t="s">
        <v>25</v>
      </c>
      <c r="K558" s="3">
        <v>770.77942083436142</v>
      </c>
      <c r="L558" s="21" t="s">
        <v>26</v>
      </c>
      <c r="M558" s="22">
        <v>440.44538333392086</v>
      </c>
      <c r="N558" s="18" t="s">
        <v>27</v>
      </c>
      <c r="O558" s="3">
        <v>880.89076666784172</v>
      </c>
      <c r="P558" s="3" t="s">
        <v>28</v>
      </c>
      <c r="Q558" s="3">
        <v>440.44538333392086</v>
      </c>
      <c r="R558" s="3" t="s">
        <v>29</v>
      </c>
      <c r="S558" s="3">
        <v>225.72</v>
      </c>
      <c r="T558" s="3" t="s">
        <v>30</v>
      </c>
      <c r="U558" s="3">
        <v>528.46</v>
      </c>
      <c r="V558" s="3">
        <v>8792.3082458440549</v>
      </c>
    </row>
    <row r="559" spans="1:22" ht="15" customHeight="1">
      <c r="A559" s="9" t="s">
        <v>112</v>
      </c>
      <c r="B559" s="10" t="s">
        <v>104</v>
      </c>
      <c r="C559" s="13" t="s">
        <v>22</v>
      </c>
      <c r="D559" s="14">
        <v>2312.317147701182</v>
      </c>
      <c r="E559" s="14">
        <v>33963</v>
      </c>
      <c r="F559" s="18" t="s">
        <v>23</v>
      </c>
      <c r="G559" s="19">
        <v>2312.317147701182</v>
      </c>
      <c r="H559" s="20" t="s">
        <v>24</v>
      </c>
      <c r="I559" s="3">
        <v>1156.158573850591</v>
      </c>
      <c r="J559" s="18" t="s">
        <v>25</v>
      </c>
      <c r="K559" s="3">
        <v>809.31100169541367</v>
      </c>
      <c r="L559" s="21" t="s">
        <v>26</v>
      </c>
      <c r="M559" s="22">
        <v>462.4634295402364</v>
      </c>
      <c r="N559" s="18" t="s">
        <v>27</v>
      </c>
      <c r="O559" s="3">
        <v>924.92685908047281</v>
      </c>
      <c r="P559" s="3" t="s">
        <v>28</v>
      </c>
      <c r="Q559" s="3">
        <v>462.4634295402364</v>
      </c>
      <c r="R559" s="3" t="s">
        <v>29</v>
      </c>
      <c r="S559" s="3">
        <v>225.72</v>
      </c>
      <c r="T559" s="3" t="s">
        <v>30</v>
      </c>
      <c r="U559" s="3">
        <v>528.46</v>
      </c>
      <c r="V559" s="3">
        <v>9194.1375891093121</v>
      </c>
    </row>
    <row r="560" spans="1:22" ht="15" customHeight="1">
      <c r="A560" s="9" t="s">
        <v>112</v>
      </c>
      <c r="B560" s="10" t="s">
        <v>105</v>
      </c>
      <c r="C560" s="13" t="s">
        <v>22</v>
      </c>
      <c r="D560" s="14">
        <v>2427.9441490094678</v>
      </c>
      <c r="E560" s="14">
        <v>33963</v>
      </c>
      <c r="F560" s="18" t="s">
        <v>23</v>
      </c>
      <c r="G560" s="19">
        <v>2427.9441490094678</v>
      </c>
      <c r="H560" s="20" t="s">
        <v>24</v>
      </c>
      <c r="I560" s="3">
        <v>1213.9720745047339</v>
      </c>
      <c r="J560" s="18" t="s">
        <v>25</v>
      </c>
      <c r="K560" s="3">
        <v>849.78045215331372</v>
      </c>
      <c r="L560" s="21" t="s">
        <v>26</v>
      </c>
      <c r="M560" s="22">
        <v>485.58882980189355</v>
      </c>
      <c r="N560" s="18" t="s">
        <v>27</v>
      </c>
      <c r="O560" s="3">
        <v>971.17765960378711</v>
      </c>
      <c r="P560" s="3" t="s">
        <v>28</v>
      </c>
      <c r="Q560" s="3">
        <v>485.58882980189355</v>
      </c>
      <c r="R560" s="3" t="s">
        <v>29</v>
      </c>
      <c r="S560" s="3">
        <v>225.72</v>
      </c>
      <c r="T560" s="3" t="s">
        <v>30</v>
      </c>
      <c r="U560" s="3">
        <v>528.46</v>
      </c>
      <c r="V560" s="3">
        <v>9616.176143884557</v>
      </c>
    </row>
    <row r="561" spans="1:22" ht="15" customHeight="1">
      <c r="A561" s="9" t="s">
        <v>112</v>
      </c>
      <c r="B561" s="10" t="s">
        <v>106</v>
      </c>
      <c r="C561" s="13" t="s">
        <v>22</v>
      </c>
      <c r="D561" s="14">
        <v>2549.3425295044913</v>
      </c>
      <c r="E561" s="14">
        <v>33963</v>
      </c>
      <c r="F561" s="18" t="s">
        <v>23</v>
      </c>
      <c r="G561" s="19">
        <v>2549.3425295044913</v>
      </c>
      <c r="H561" s="20" t="s">
        <v>24</v>
      </c>
      <c r="I561" s="3">
        <v>1274.6712647522456</v>
      </c>
      <c r="J561" s="18" t="s">
        <v>25</v>
      </c>
      <c r="K561" s="3">
        <v>892.26988532657185</v>
      </c>
      <c r="L561" s="21" t="s">
        <v>26</v>
      </c>
      <c r="M561" s="22">
        <v>509.8685059008983</v>
      </c>
      <c r="N561" s="18" t="s">
        <v>27</v>
      </c>
      <c r="O561" s="3">
        <v>1019.7370118017966</v>
      </c>
      <c r="P561" s="3" t="s">
        <v>28</v>
      </c>
      <c r="Q561" s="3">
        <v>509.8685059008983</v>
      </c>
      <c r="R561" s="3" t="s">
        <v>29</v>
      </c>
      <c r="S561" s="3">
        <v>225.72</v>
      </c>
      <c r="T561" s="3" t="s">
        <v>30</v>
      </c>
      <c r="U561" s="3">
        <v>528.46</v>
      </c>
      <c r="V561" s="3">
        <v>10059.280232691392</v>
      </c>
    </row>
    <row r="562" spans="1:22" ht="15" customHeight="1">
      <c r="A562" s="9" t="s">
        <v>112</v>
      </c>
      <c r="B562" s="10" t="s">
        <v>107</v>
      </c>
      <c r="C562" s="13" t="s">
        <v>22</v>
      </c>
      <c r="D562" s="14">
        <v>2676.8055503237897</v>
      </c>
      <c r="E562" s="14">
        <v>33963</v>
      </c>
      <c r="F562" s="18" t="s">
        <v>23</v>
      </c>
      <c r="G562" s="19">
        <v>2676.8055503237897</v>
      </c>
      <c r="H562" s="20" t="s">
        <v>24</v>
      </c>
      <c r="I562" s="3">
        <v>1338.4027751618949</v>
      </c>
      <c r="J562" s="18" t="s">
        <v>25</v>
      </c>
      <c r="K562" s="3">
        <v>936.88194261332637</v>
      </c>
      <c r="L562" s="21" t="s">
        <v>26</v>
      </c>
      <c r="M562" s="22">
        <v>535.36111006475801</v>
      </c>
      <c r="N562" s="18" t="s">
        <v>27</v>
      </c>
      <c r="O562" s="3">
        <v>1070.722220129516</v>
      </c>
      <c r="P562" s="3" t="s">
        <v>28</v>
      </c>
      <c r="Q562" s="3">
        <v>535.36111006475801</v>
      </c>
      <c r="R562" s="3" t="s">
        <v>29</v>
      </c>
      <c r="S562" s="3">
        <v>225.72</v>
      </c>
      <c r="T562" s="3" t="s">
        <v>30</v>
      </c>
      <c r="U562" s="3">
        <v>528.46</v>
      </c>
      <c r="V562" s="3">
        <v>10524.52025868183</v>
      </c>
    </row>
    <row r="563" spans="1:22" ht="15" customHeight="1">
      <c r="A563" s="9" t="s">
        <v>113</v>
      </c>
      <c r="B563" s="10" t="s">
        <v>91</v>
      </c>
      <c r="C563" s="13" t="s">
        <v>22</v>
      </c>
      <c r="D563" s="14">
        <v>1226.2421204993025</v>
      </c>
      <c r="E563" s="14">
        <v>33963</v>
      </c>
      <c r="F563" s="18" t="s">
        <v>23</v>
      </c>
      <c r="G563" s="19">
        <v>1226.2421204993025</v>
      </c>
      <c r="H563" s="20" t="s">
        <v>24</v>
      </c>
      <c r="I563" s="3">
        <v>613.12106024965124</v>
      </c>
      <c r="J563" s="18" t="s">
        <v>25</v>
      </c>
      <c r="K563" s="3">
        <v>429.18474217475585</v>
      </c>
      <c r="L563" s="21" t="s">
        <v>26</v>
      </c>
      <c r="M563" s="22">
        <v>245.2484240998605</v>
      </c>
      <c r="N563" s="18" t="s">
        <v>27</v>
      </c>
      <c r="O563" s="3">
        <v>490.496848199721</v>
      </c>
      <c r="P563" s="3" t="s">
        <v>28</v>
      </c>
      <c r="Q563" s="3">
        <v>245.2484240998605</v>
      </c>
      <c r="R563" s="3" t="s">
        <v>29</v>
      </c>
      <c r="S563" s="3">
        <v>225.72</v>
      </c>
      <c r="T563" s="3" t="s">
        <v>30</v>
      </c>
      <c r="U563" s="3">
        <v>528.46</v>
      </c>
      <c r="V563" s="3">
        <v>5229.963739822454</v>
      </c>
    </row>
    <row r="564" spans="1:22" ht="15" customHeight="1">
      <c r="A564" s="9" t="s">
        <v>113</v>
      </c>
      <c r="B564" s="10" t="s">
        <v>92</v>
      </c>
      <c r="C564" s="13" t="s">
        <v>22</v>
      </c>
      <c r="D564" s="14">
        <v>1287.5688895811445</v>
      </c>
      <c r="E564" s="14">
        <v>33963</v>
      </c>
      <c r="F564" s="18" t="s">
        <v>23</v>
      </c>
      <c r="G564" s="19">
        <v>1287.5688895811445</v>
      </c>
      <c r="H564" s="20" t="s">
        <v>24</v>
      </c>
      <c r="I564" s="3">
        <v>643.78444479057225</v>
      </c>
      <c r="J564" s="18" t="s">
        <v>25</v>
      </c>
      <c r="K564" s="3">
        <v>450.64911135340054</v>
      </c>
      <c r="L564" s="21" t="s">
        <v>26</v>
      </c>
      <c r="M564" s="22">
        <v>257.51377791622889</v>
      </c>
      <c r="N564" s="18" t="s">
        <v>27</v>
      </c>
      <c r="O564" s="3">
        <v>515.02755583245778</v>
      </c>
      <c r="P564" s="3" t="s">
        <v>28</v>
      </c>
      <c r="Q564" s="3">
        <v>257.51377791622889</v>
      </c>
      <c r="R564" s="3" t="s">
        <v>29</v>
      </c>
      <c r="S564" s="3">
        <v>225.72</v>
      </c>
      <c r="T564" s="3" t="s">
        <v>30</v>
      </c>
      <c r="U564" s="3">
        <v>528.46</v>
      </c>
      <c r="V564" s="3">
        <v>5453.8064469711771</v>
      </c>
    </row>
    <row r="565" spans="1:22" ht="15" customHeight="1">
      <c r="A565" s="9" t="s">
        <v>113</v>
      </c>
      <c r="B565" s="10" t="s">
        <v>93</v>
      </c>
      <c r="C565" s="13" t="s">
        <v>22</v>
      </c>
      <c r="D565" s="14">
        <v>1351.9455744933766</v>
      </c>
      <c r="E565" s="14">
        <v>33963</v>
      </c>
      <c r="F565" s="18" t="s">
        <v>23</v>
      </c>
      <c r="G565" s="19">
        <v>1351.9455744933766</v>
      </c>
      <c r="H565" s="20" t="s">
        <v>24</v>
      </c>
      <c r="I565" s="3">
        <v>675.97278724668831</v>
      </c>
      <c r="J565" s="18" t="s">
        <v>25</v>
      </c>
      <c r="K565" s="3">
        <v>473.18095107268181</v>
      </c>
      <c r="L565" s="21" t="s">
        <v>26</v>
      </c>
      <c r="M565" s="22">
        <v>270.38911489867536</v>
      </c>
      <c r="N565" s="18" t="s">
        <v>27</v>
      </c>
      <c r="O565" s="3">
        <v>540.77822979735072</v>
      </c>
      <c r="P565" s="3" t="s">
        <v>28</v>
      </c>
      <c r="Q565" s="3">
        <v>270.38911489867536</v>
      </c>
      <c r="R565" s="3" t="s">
        <v>29</v>
      </c>
      <c r="S565" s="3">
        <v>225.72</v>
      </c>
      <c r="T565" s="3" t="s">
        <v>30</v>
      </c>
      <c r="U565" s="3">
        <v>528.46</v>
      </c>
      <c r="V565" s="3">
        <v>5688.7813469008242</v>
      </c>
    </row>
    <row r="566" spans="1:22" ht="15" customHeight="1">
      <c r="A566" s="9" t="s">
        <v>113</v>
      </c>
      <c r="B566" s="10" t="s">
        <v>94</v>
      </c>
      <c r="C566" s="13" t="s">
        <v>22</v>
      </c>
      <c r="D566" s="14">
        <v>1419.5364014730199</v>
      </c>
      <c r="E566" s="14">
        <v>33963</v>
      </c>
      <c r="F566" s="18" t="s">
        <v>23</v>
      </c>
      <c r="G566" s="19">
        <v>1419.5364014730199</v>
      </c>
      <c r="H566" s="20" t="s">
        <v>24</v>
      </c>
      <c r="I566" s="3">
        <v>709.76820073650993</v>
      </c>
      <c r="J566" s="18" t="s">
        <v>25</v>
      </c>
      <c r="K566" s="3">
        <v>496.8377405155569</v>
      </c>
      <c r="L566" s="21" t="s">
        <v>26</v>
      </c>
      <c r="M566" s="22">
        <v>283.90728029460399</v>
      </c>
      <c r="N566" s="18" t="s">
        <v>27</v>
      </c>
      <c r="O566" s="3">
        <v>567.81456058920799</v>
      </c>
      <c r="P566" s="3" t="s">
        <v>28</v>
      </c>
      <c r="Q566" s="3">
        <v>283.90728029460399</v>
      </c>
      <c r="R566" s="3" t="s">
        <v>29</v>
      </c>
      <c r="S566" s="3">
        <v>225.72</v>
      </c>
      <c r="T566" s="3" t="s">
        <v>30</v>
      </c>
      <c r="U566" s="3">
        <v>528.46</v>
      </c>
      <c r="V566" s="3">
        <v>5935.4878653765227</v>
      </c>
    </row>
    <row r="567" spans="1:22" ht="15" customHeight="1">
      <c r="A567" s="9" t="s">
        <v>113</v>
      </c>
      <c r="B567" s="10" t="s">
        <v>95</v>
      </c>
      <c r="C567" s="13" t="s">
        <v>22</v>
      </c>
      <c r="D567" s="14">
        <v>1490.5290576480977</v>
      </c>
      <c r="E567" s="14">
        <v>33963</v>
      </c>
      <c r="F567" s="18" t="s">
        <v>23</v>
      </c>
      <c r="G567" s="19">
        <v>1490.5290576480977</v>
      </c>
      <c r="H567" s="20" t="s">
        <v>24</v>
      </c>
      <c r="I567" s="3">
        <v>745.26452882404885</v>
      </c>
      <c r="J567" s="18" t="s">
        <v>25</v>
      </c>
      <c r="K567" s="3">
        <v>521.68517017683416</v>
      </c>
      <c r="L567" s="21" t="s">
        <v>26</v>
      </c>
      <c r="M567" s="22">
        <v>298.10581152961953</v>
      </c>
      <c r="N567" s="18" t="s">
        <v>27</v>
      </c>
      <c r="O567" s="3">
        <v>596.21162305923906</v>
      </c>
      <c r="P567" s="3" t="s">
        <v>28</v>
      </c>
      <c r="Q567" s="3">
        <v>298.10581152961953</v>
      </c>
      <c r="R567" s="3" t="s">
        <v>29</v>
      </c>
      <c r="S567" s="3">
        <v>225.72</v>
      </c>
      <c r="T567" s="3" t="s">
        <v>30</v>
      </c>
      <c r="U567" s="3">
        <v>528.46</v>
      </c>
      <c r="V567" s="3">
        <v>6194.6110604155556</v>
      </c>
    </row>
    <row r="568" spans="1:22" ht="15" customHeight="1">
      <c r="A568" s="9" t="s">
        <v>113</v>
      </c>
      <c r="B568" s="10" t="s">
        <v>96</v>
      </c>
      <c r="C568" s="13" t="s">
        <v>22</v>
      </c>
      <c r="D568" s="14">
        <v>1565.0643083646287</v>
      </c>
      <c r="E568" s="14">
        <v>33963</v>
      </c>
      <c r="F568" s="18" t="s">
        <v>23</v>
      </c>
      <c r="G568" s="19">
        <v>1565.0643083646287</v>
      </c>
      <c r="H568" s="20" t="s">
        <v>24</v>
      </c>
      <c r="I568" s="3">
        <v>782.53215418231434</v>
      </c>
      <c r="J568" s="18" t="s">
        <v>25</v>
      </c>
      <c r="K568" s="3">
        <v>547.77250792762004</v>
      </c>
      <c r="L568" s="21" t="s">
        <v>26</v>
      </c>
      <c r="M568" s="22">
        <v>313.01286167292574</v>
      </c>
      <c r="N568" s="18" t="s">
        <v>27</v>
      </c>
      <c r="O568" s="3">
        <v>626.02572334585147</v>
      </c>
      <c r="P568" s="3" t="s">
        <v>28</v>
      </c>
      <c r="Q568" s="3">
        <v>313.01286167292574</v>
      </c>
      <c r="R568" s="3" t="s">
        <v>29</v>
      </c>
      <c r="S568" s="3">
        <v>225.72</v>
      </c>
      <c r="T568" s="3" t="s">
        <v>30</v>
      </c>
      <c r="U568" s="3">
        <v>528.46</v>
      </c>
      <c r="V568" s="3">
        <v>6466.6647255308944</v>
      </c>
    </row>
    <row r="569" spans="1:22" ht="15" customHeight="1">
      <c r="A569" s="9" t="s">
        <v>113</v>
      </c>
      <c r="B569" s="10" t="s">
        <v>97</v>
      </c>
      <c r="C569" s="13" t="s">
        <v>22</v>
      </c>
      <c r="D569" s="14">
        <v>1643.2829189686306</v>
      </c>
      <c r="E569" s="14">
        <v>33963</v>
      </c>
      <c r="F569" s="18" t="s">
        <v>23</v>
      </c>
      <c r="G569" s="19">
        <v>1643.2829189686306</v>
      </c>
      <c r="H569" s="20" t="s">
        <v>24</v>
      </c>
      <c r="I569" s="3">
        <v>821.64145948431531</v>
      </c>
      <c r="J569" s="18" t="s">
        <v>25</v>
      </c>
      <c r="K569" s="3">
        <v>575.1490216390207</v>
      </c>
      <c r="L569" s="21" t="s">
        <v>26</v>
      </c>
      <c r="M569" s="22">
        <v>328.65658379372616</v>
      </c>
      <c r="N569" s="18" t="s">
        <v>27</v>
      </c>
      <c r="O569" s="3">
        <v>657.31316758745231</v>
      </c>
      <c r="P569" s="3" t="s">
        <v>28</v>
      </c>
      <c r="Q569" s="3">
        <v>328.65658379372616</v>
      </c>
      <c r="R569" s="3" t="s">
        <v>29</v>
      </c>
      <c r="S569" s="3">
        <v>225.72</v>
      </c>
      <c r="T569" s="3" t="s">
        <v>30</v>
      </c>
      <c r="U569" s="3">
        <v>528.46</v>
      </c>
      <c r="V569" s="3">
        <v>6752.1626542355007</v>
      </c>
    </row>
    <row r="570" spans="1:22" ht="15" customHeight="1">
      <c r="A570" s="9" t="s">
        <v>113</v>
      </c>
      <c r="B570" s="10" t="s">
        <v>98</v>
      </c>
      <c r="C570" s="13" t="s">
        <v>22</v>
      </c>
      <c r="D570" s="14">
        <v>1725.4898810431428</v>
      </c>
      <c r="E570" s="14">
        <v>33963</v>
      </c>
      <c r="F570" s="18" t="s">
        <v>23</v>
      </c>
      <c r="G570" s="19">
        <v>1725.4898810431428</v>
      </c>
      <c r="H570" s="20" t="s">
        <v>24</v>
      </c>
      <c r="I570" s="3">
        <v>862.74494052157138</v>
      </c>
      <c r="J570" s="18" t="s">
        <v>25</v>
      </c>
      <c r="K570" s="3">
        <v>603.92145836509997</v>
      </c>
      <c r="L570" s="21" t="s">
        <v>26</v>
      </c>
      <c r="M570" s="22">
        <v>345.09797620862855</v>
      </c>
      <c r="N570" s="18" t="s">
        <v>27</v>
      </c>
      <c r="O570" s="3">
        <v>690.1959524172571</v>
      </c>
      <c r="P570" s="3" t="s">
        <v>28</v>
      </c>
      <c r="Q570" s="3">
        <v>345.09797620862855</v>
      </c>
      <c r="R570" s="3" t="s">
        <v>29</v>
      </c>
      <c r="S570" s="3">
        <v>225.72</v>
      </c>
      <c r="T570" s="3" t="s">
        <v>30</v>
      </c>
      <c r="U570" s="3">
        <v>528.46</v>
      </c>
      <c r="V570" s="3">
        <v>7052.2180658074722</v>
      </c>
    </row>
    <row r="571" spans="1:22" ht="15" customHeight="1">
      <c r="A571" s="9" t="s">
        <v>113</v>
      </c>
      <c r="B571" s="10" t="s">
        <v>99</v>
      </c>
      <c r="C571" s="13" t="s">
        <v>22</v>
      </c>
      <c r="D571" s="14">
        <v>1811.7907685976782</v>
      </c>
      <c r="E571" s="14">
        <v>33963</v>
      </c>
      <c r="F571" s="18" t="s">
        <v>23</v>
      </c>
      <c r="G571" s="19">
        <v>1811.7907685976782</v>
      </c>
      <c r="H571" s="20" t="s">
        <v>24</v>
      </c>
      <c r="I571" s="3">
        <v>905.89538429883908</v>
      </c>
      <c r="J571" s="18" t="s">
        <v>25</v>
      </c>
      <c r="K571" s="3">
        <v>634.12676900918734</v>
      </c>
      <c r="L571" s="21" t="s">
        <v>26</v>
      </c>
      <c r="M571" s="22">
        <v>362.35815371953566</v>
      </c>
      <c r="N571" s="18" t="s">
        <v>27</v>
      </c>
      <c r="O571" s="3">
        <v>724.71630743907133</v>
      </c>
      <c r="P571" s="3" t="s">
        <v>28</v>
      </c>
      <c r="Q571" s="3">
        <v>362.35815371953566</v>
      </c>
      <c r="R571" s="3" t="s">
        <v>29</v>
      </c>
      <c r="S571" s="3">
        <v>225.72</v>
      </c>
      <c r="T571" s="3" t="s">
        <v>30</v>
      </c>
      <c r="U571" s="3">
        <v>528.46</v>
      </c>
      <c r="V571" s="3">
        <v>7367.2163053815257</v>
      </c>
    </row>
    <row r="572" spans="1:22" ht="15" customHeight="1">
      <c r="A572" s="9" t="s">
        <v>113</v>
      </c>
      <c r="B572" s="10" t="s">
        <v>100</v>
      </c>
      <c r="C572" s="13" t="s">
        <v>22</v>
      </c>
      <c r="D572" s="14">
        <v>1902.3380774237569</v>
      </c>
      <c r="E572" s="14">
        <v>33963</v>
      </c>
      <c r="F572" s="18" t="s">
        <v>23</v>
      </c>
      <c r="G572" s="19">
        <v>1902.3380774237569</v>
      </c>
      <c r="H572" s="20" t="s">
        <v>24</v>
      </c>
      <c r="I572" s="3">
        <v>951.16903871187844</v>
      </c>
      <c r="J572" s="18" t="s">
        <v>25</v>
      </c>
      <c r="K572" s="3">
        <v>665.81832709831485</v>
      </c>
      <c r="L572" s="21" t="s">
        <v>26</v>
      </c>
      <c r="M572" s="22">
        <v>380.46761548475138</v>
      </c>
      <c r="N572" s="18" t="s">
        <v>27</v>
      </c>
      <c r="O572" s="3">
        <v>760.93523096950275</v>
      </c>
      <c r="P572" s="3" t="s">
        <v>28</v>
      </c>
      <c r="Q572" s="3">
        <v>380.46761548475138</v>
      </c>
      <c r="R572" s="3" t="s">
        <v>29</v>
      </c>
      <c r="S572" s="3">
        <v>225.72</v>
      </c>
      <c r="T572" s="3" t="s">
        <v>30</v>
      </c>
      <c r="U572" s="3">
        <v>528.46</v>
      </c>
      <c r="V572" s="3">
        <v>7697.7139825967115</v>
      </c>
    </row>
    <row r="573" spans="1:22" ht="15" customHeight="1">
      <c r="A573" s="9" t="s">
        <v>113</v>
      </c>
      <c r="B573" s="10" t="s">
        <v>101</v>
      </c>
      <c r="C573" s="13" t="s">
        <v>22</v>
      </c>
      <c r="D573" s="14">
        <v>1997.4719904409217</v>
      </c>
      <c r="E573" s="14">
        <v>33963</v>
      </c>
      <c r="F573" s="18" t="s">
        <v>23</v>
      </c>
      <c r="G573" s="19">
        <v>1997.4719904409217</v>
      </c>
      <c r="H573" s="20" t="s">
        <v>24</v>
      </c>
      <c r="I573" s="3">
        <v>998.73599522046084</v>
      </c>
      <c r="J573" s="18" t="s">
        <v>25</v>
      </c>
      <c r="K573" s="3">
        <v>699.11519665432252</v>
      </c>
      <c r="L573" s="21" t="s">
        <v>26</v>
      </c>
      <c r="M573" s="22">
        <v>399.49439808818437</v>
      </c>
      <c r="N573" s="18" t="s">
        <v>27</v>
      </c>
      <c r="O573" s="3">
        <v>798.98879617636874</v>
      </c>
      <c r="P573" s="3" t="s">
        <v>28</v>
      </c>
      <c r="Q573" s="3">
        <v>399.49439808818437</v>
      </c>
      <c r="R573" s="3" t="s">
        <v>29</v>
      </c>
      <c r="S573" s="3">
        <v>225.72</v>
      </c>
      <c r="T573" s="3" t="s">
        <v>30</v>
      </c>
      <c r="U573" s="3">
        <v>528.46</v>
      </c>
      <c r="V573" s="3">
        <v>8044.9527651093649</v>
      </c>
    </row>
    <row r="574" spans="1:22" ht="15" customHeight="1">
      <c r="A574" s="9" t="s">
        <v>113</v>
      </c>
      <c r="B574" s="10" t="s">
        <v>102</v>
      </c>
      <c r="C574" s="13" t="s">
        <v>22</v>
      </c>
      <c r="D574" s="14">
        <v>2097.3801947771972</v>
      </c>
      <c r="E574" s="14">
        <v>33963</v>
      </c>
      <c r="F574" s="18" t="s">
        <v>23</v>
      </c>
      <c r="G574" s="19">
        <v>2097.3801947771972</v>
      </c>
      <c r="H574" s="20" t="s">
        <v>24</v>
      </c>
      <c r="I574" s="3">
        <v>1048.6900973885986</v>
      </c>
      <c r="J574" s="18" t="s">
        <v>25</v>
      </c>
      <c r="K574" s="3">
        <v>734.08306817201901</v>
      </c>
      <c r="L574" s="21" t="s">
        <v>26</v>
      </c>
      <c r="M574" s="22">
        <v>419.47603895543944</v>
      </c>
      <c r="N574" s="18" t="s">
        <v>27</v>
      </c>
      <c r="O574" s="3">
        <v>838.95207791087887</v>
      </c>
      <c r="P574" s="3" t="s">
        <v>28</v>
      </c>
      <c r="Q574" s="3">
        <v>419.47603895543944</v>
      </c>
      <c r="R574" s="3" t="s">
        <v>29</v>
      </c>
      <c r="S574" s="3">
        <v>225.72</v>
      </c>
      <c r="T574" s="3" t="s">
        <v>30</v>
      </c>
      <c r="U574" s="3">
        <v>528.46</v>
      </c>
      <c r="V574" s="3">
        <v>8409.6177109367709</v>
      </c>
    </row>
    <row r="575" spans="1:22" ht="15" customHeight="1">
      <c r="A575" s="9" t="s">
        <v>113</v>
      </c>
      <c r="B575" s="10" t="s">
        <v>103</v>
      </c>
      <c r="C575" s="13" t="s">
        <v>22</v>
      </c>
      <c r="D575" s="14">
        <v>2202.2269166696042</v>
      </c>
      <c r="E575" s="14">
        <v>33963</v>
      </c>
      <c r="F575" s="18" t="s">
        <v>23</v>
      </c>
      <c r="G575" s="19">
        <v>2202.2269166696042</v>
      </c>
      <c r="H575" s="20" t="s">
        <v>24</v>
      </c>
      <c r="I575" s="3">
        <v>1101.1134583348021</v>
      </c>
      <c r="J575" s="18" t="s">
        <v>25</v>
      </c>
      <c r="K575" s="3">
        <v>770.77942083436142</v>
      </c>
      <c r="L575" s="21" t="s">
        <v>26</v>
      </c>
      <c r="M575" s="22">
        <v>440.44538333392086</v>
      </c>
      <c r="N575" s="18" t="s">
        <v>27</v>
      </c>
      <c r="O575" s="3">
        <v>880.89076666784172</v>
      </c>
      <c r="P575" s="3" t="s">
        <v>28</v>
      </c>
      <c r="Q575" s="3">
        <v>440.44538333392086</v>
      </c>
      <c r="R575" s="3" t="s">
        <v>29</v>
      </c>
      <c r="S575" s="3">
        <v>225.72</v>
      </c>
      <c r="T575" s="3" t="s">
        <v>30</v>
      </c>
      <c r="U575" s="3">
        <v>528.46</v>
      </c>
      <c r="V575" s="3">
        <v>8792.3082458440549</v>
      </c>
    </row>
    <row r="576" spans="1:22" ht="15" customHeight="1">
      <c r="A576" s="9" t="s">
        <v>113</v>
      </c>
      <c r="B576" s="10" t="s">
        <v>104</v>
      </c>
      <c r="C576" s="13" t="s">
        <v>22</v>
      </c>
      <c r="D576" s="14">
        <v>2312.317147701182</v>
      </c>
      <c r="E576" s="14">
        <v>33963</v>
      </c>
      <c r="F576" s="18" t="s">
        <v>23</v>
      </c>
      <c r="G576" s="19">
        <v>2312.317147701182</v>
      </c>
      <c r="H576" s="20" t="s">
        <v>24</v>
      </c>
      <c r="I576" s="3">
        <v>1156.158573850591</v>
      </c>
      <c r="J576" s="18" t="s">
        <v>25</v>
      </c>
      <c r="K576" s="3">
        <v>809.31100169541367</v>
      </c>
      <c r="L576" s="21" t="s">
        <v>26</v>
      </c>
      <c r="M576" s="22">
        <v>462.4634295402364</v>
      </c>
      <c r="N576" s="18" t="s">
        <v>27</v>
      </c>
      <c r="O576" s="3">
        <v>924.92685908047281</v>
      </c>
      <c r="P576" s="3" t="s">
        <v>28</v>
      </c>
      <c r="Q576" s="3">
        <v>462.4634295402364</v>
      </c>
      <c r="R576" s="3" t="s">
        <v>29</v>
      </c>
      <c r="S576" s="3">
        <v>225.72</v>
      </c>
      <c r="T576" s="3" t="s">
        <v>30</v>
      </c>
      <c r="U576" s="3">
        <v>528.46</v>
      </c>
      <c r="V576" s="3">
        <v>9194.1375891093121</v>
      </c>
    </row>
    <row r="577" spans="1:22" ht="15" customHeight="1">
      <c r="A577" s="9" t="s">
        <v>113</v>
      </c>
      <c r="B577" s="10" t="s">
        <v>105</v>
      </c>
      <c r="C577" s="13" t="s">
        <v>22</v>
      </c>
      <c r="D577" s="14">
        <v>2427.9441490094678</v>
      </c>
      <c r="E577" s="14">
        <v>33963</v>
      </c>
      <c r="F577" s="18" t="s">
        <v>23</v>
      </c>
      <c r="G577" s="19">
        <v>2427.9441490094678</v>
      </c>
      <c r="H577" s="20" t="s">
        <v>24</v>
      </c>
      <c r="I577" s="3">
        <v>1213.9720745047339</v>
      </c>
      <c r="J577" s="18" t="s">
        <v>25</v>
      </c>
      <c r="K577" s="3">
        <v>849.78045215331372</v>
      </c>
      <c r="L577" s="21" t="s">
        <v>26</v>
      </c>
      <c r="M577" s="22">
        <v>485.58882980189355</v>
      </c>
      <c r="N577" s="18" t="s">
        <v>27</v>
      </c>
      <c r="O577" s="3">
        <v>971.17765960378711</v>
      </c>
      <c r="P577" s="3" t="s">
        <v>28</v>
      </c>
      <c r="Q577" s="3">
        <v>485.58882980189355</v>
      </c>
      <c r="R577" s="3" t="s">
        <v>29</v>
      </c>
      <c r="S577" s="3">
        <v>225.72</v>
      </c>
      <c r="T577" s="3" t="s">
        <v>30</v>
      </c>
      <c r="U577" s="3">
        <v>528.46</v>
      </c>
      <c r="V577" s="3">
        <v>9616.176143884557</v>
      </c>
    </row>
    <row r="578" spans="1:22" ht="15" customHeight="1">
      <c r="A578" s="9" t="s">
        <v>113</v>
      </c>
      <c r="B578" s="10" t="s">
        <v>106</v>
      </c>
      <c r="C578" s="13" t="s">
        <v>22</v>
      </c>
      <c r="D578" s="14">
        <v>2549.3425295044913</v>
      </c>
      <c r="E578" s="14">
        <v>33963</v>
      </c>
      <c r="F578" s="18" t="s">
        <v>23</v>
      </c>
      <c r="G578" s="19">
        <v>2549.3425295044913</v>
      </c>
      <c r="H578" s="20" t="s">
        <v>24</v>
      </c>
      <c r="I578" s="3">
        <v>1274.6712647522456</v>
      </c>
      <c r="J578" s="18" t="s">
        <v>25</v>
      </c>
      <c r="K578" s="3">
        <v>892.26988532657185</v>
      </c>
      <c r="L578" s="21" t="s">
        <v>26</v>
      </c>
      <c r="M578" s="22">
        <v>509.8685059008983</v>
      </c>
      <c r="N578" s="18" t="s">
        <v>27</v>
      </c>
      <c r="O578" s="3">
        <v>1019.7370118017966</v>
      </c>
      <c r="P578" s="3" t="s">
        <v>28</v>
      </c>
      <c r="Q578" s="3">
        <v>509.8685059008983</v>
      </c>
      <c r="R578" s="3" t="s">
        <v>29</v>
      </c>
      <c r="S578" s="3">
        <v>225.72</v>
      </c>
      <c r="T578" s="3" t="s">
        <v>30</v>
      </c>
      <c r="U578" s="3">
        <v>528.46</v>
      </c>
      <c r="V578" s="3">
        <v>10059.280232691392</v>
      </c>
    </row>
    <row r="579" spans="1:22" ht="15" customHeight="1">
      <c r="A579" s="9" t="s">
        <v>113</v>
      </c>
      <c r="B579" s="10" t="s">
        <v>107</v>
      </c>
      <c r="C579" s="13" t="s">
        <v>22</v>
      </c>
      <c r="D579" s="14">
        <v>2676.8055503237897</v>
      </c>
      <c r="E579" s="14">
        <v>33963</v>
      </c>
      <c r="F579" s="18" t="s">
        <v>23</v>
      </c>
      <c r="G579" s="19">
        <v>2676.8055503237897</v>
      </c>
      <c r="H579" s="20" t="s">
        <v>24</v>
      </c>
      <c r="I579" s="3">
        <v>1338.4027751618949</v>
      </c>
      <c r="J579" s="18" t="s">
        <v>25</v>
      </c>
      <c r="K579" s="3">
        <v>936.88194261332637</v>
      </c>
      <c r="L579" s="21" t="s">
        <v>26</v>
      </c>
      <c r="M579" s="22">
        <v>535.36111006475801</v>
      </c>
      <c r="N579" s="18" t="s">
        <v>27</v>
      </c>
      <c r="O579" s="3">
        <v>1070.722220129516</v>
      </c>
      <c r="P579" s="3" t="s">
        <v>28</v>
      </c>
      <c r="Q579" s="3">
        <v>535.36111006475801</v>
      </c>
      <c r="R579" s="3" t="s">
        <v>29</v>
      </c>
      <c r="S579" s="3">
        <v>225.72</v>
      </c>
      <c r="T579" s="3" t="s">
        <v>30</v>
      </c>
      <c r="U579" s="3">
        <v>528.46</v>
      </c>
      <c r="V579" s="3">
        <v>10524.52025868183</v>
      </c>
    </row>
    <row r="580" spans="1:22" ht="15" customHeight="1">
      <c r="A580" s="9" t="s">
        <v>114</v>
      </c>
      <c r="B580" s="10" t="s">
        <v>91</v>
      </c>
      <c r="C580" s="13" t="s">
        <v>22</v>
      </c>
      <c r="D580" s="14">
        <v>1226.2421204993025</v>
      </c>
      <c r="E580" s="14">
        <v>33963</v>
      </c>
      <c r="F580" s="18" t="s">
        <v>23</v>
      </c>
      <c r="G580" s="19">
        <v>1226.2421204993025</v>
      </c>
      <c r="H580" s="20" t="s">
        <v>24</v>
      </c>
      <c r="I580" s="3">
        <v>613.12106024965124</v>
      </c>
      <c r="J580" s="18" t="s">
        <v>25</v>
      </c>
      <c r="K580" s="3">
        <v>429.18474217475585</v>
      </c>
      <c r="L580" s="21" t="s">
        <v>26</v>
      </c>
      <c r="M580" s="22">
        <v>245.2484240998605</v>
      </c>
      <c r="N580" s="18" t="s">
        <v>27</v>
      </c>
      <c r="O580" s="3">
        <v>490.496848199721</v>
      </c>
      <c r="P580" s="3" t="s">
        <v>28</v>
      </c>
      <c r="Q580" s="3">
        <v>245.2484240998605</v>
      </c>
      <c r="R580" s="3" t="s">
        <v>29</v>
      </c>
      <c r="S580" s="3">
        <v>225.72</v>
      </c>
      <c r="T580" s="3" t="s">
        <v>30</v>
      </c>
      <c r="U580" s="3">
        <v>528.46</v>
      </c>
      <c r="V580" s="3">
        <v>5229.963739822454</v>
      </c>
    </row>
    <row r="581" spans="1:22" ht="15" customHeight="1">
      <c r="A581" s="9" t="s">
        <v>114</v>
      </c>
      <c r="B581" s="10" t="s">
        <v>92</v>
      </c>
      <c r="C581" s="13" t="s">
        <v>22</v>
      </c>
      <c r="D581" s="14">
        <v>1287.5688895811445</v>
      </c>
      <c r="E581" s="14">
        <v>33963</v>
      </c>
      <c r="F581" s="18" t="s">
        <v>23</v>
      </c>
      <c r="G581" s="19">
        <v>1287.5688895811445</v>
      </c>
      <c r="H581" s="20" t="s">
        <v>24</v>
      </c>
      <c r="I581" s="3">
        <v>643.78444479057225</v>
      </c>
      <c r="J581" s="18" t="s">
        <v>25</v>
      </c>
      <c r="K581" s="3">
        <v>450.64911135340054</v>
      </c>
      <c r="L581" s="21" t="s">
        <v>26</v>
      </c>
      <c r="M581" s="22">
        <v>257.51377791622889</v>
      </c>
      <c r="N581" s="18" t="s">
        <v>27</v>
      </c>
      <c r="O581" s="3">
        <v>515.02755583245778</v>
      </c>
      <c r="P581" s="3" t="s">
        <v>28</v>
      </c>
      <c r="Q581" s="3">
        <v>257.51377791622889</v>
      </c>
      <c r="R581" s="3" t="s">
        <v>29</v>
      </c>
      <c r="S581" s="3">
        <v>225.72</v>
      </c>
      <c r="T581" s="3" t="s">
        <v>30</v>
      </c>
      <c r="U581" s="3">
        <v>528.46</v>
      </c>
      <c r="V581" s="3">
        <v>5453.8064469711771</v>
      </c>
    </row>
    <row r="582" spans="1:22" ht="15" customHeight="1">
      <c r="A582" s="9" t="s">
        <v>114</v>
      </c>
      <c r="B582" s="10" t="s">
        <v>93</v>
      </c>
      <c r="C582" s="13" t="s">
        <v>22</v>
      </c>
      <c r="D582" s="14">
        <v>1351.9455744933766</v>
      </c>
      <c r="E582" s="14">
        <v>33963</v>
      </c>
      <c r="F582" s="18" t="s">
        <v>23</v>
      </c>
      <c r="G582" s="19">
        <v>1351.9455744933766</v>
      </c>
      <c r="H582" s="20" t="s">
        <v>24</v>
      </c>
      <c r="I582" s="3">
        <v>675.97278724668831</v>
      </c>
      <c r="J582" s="18" t="s">
        <v>25</v>
      </c>
      <c r="K582" s="3">
        <v>473.18095107268181</v>
      </c>
      <c r="L582" s="21" t="s">
        <v>26</v>
      </c>
      <c r="M582" s="22">
        <v>270.38911489867536</v>
      </c>
      <c r="N582" s="18" t="s">
        <v>27</v>
      </c>
      <c r="O582" s="3">
        <v>540.77822979735072</v>
      </c>
      <c r="P582" s="3" t="s">
        <v>28</v>
      </c>
      <c r="Q582" s="3">
        <v>270.38911489867536</v>
      </c>
      <c r="R582" s="3" t="s">
        <v>29</v>
      </c>
      <c r="S582" s="3">
        <v>225.72</v>
      </c>
      <c r="T582" s="3" t="s">
        <v>30</v>
      </c>
      <c r="U582" s="3">
        <v>528.46</v>
      </c>
      <c r="V582" s="3">
        <v>5688.7813469008242</v>
      </c>
    </row>
    <row r="583" spans="1:22" ht="15" customHeight="1">
      <c r="A583" s="9" t="s">
        <v>114</v>
      </c>
      <c r="B583" s="10" t="s">
        <v>94</v>
      </c>
      <c r="C583" s="13" t="s">
        <v>22</v>
      </c>
      <c r="D583" s="14">
        <v>1419.5364014730199</v>
      </c>
      <c r="E583" s="14">
        <v>33963</v>
      </c>
      <c r="F583" s="18" t="s">
        <v>23</v>
      </c>
      <c r="G583" s="19">
        <v>1419.5364014730199</v>
      </c>
      <c r="H583" s="20" t="s">
        <v>24</v>
      </c>
      <c r="I583" s="3">
        <v>709.76820073650993</v>
      </c>
      <c r="J583" s="18" t="s">
        <v>25</v>
      </c>
      <c r="K583" s="3">
        <v>496.8377405155569</v>
      </c>
      <c r="L583" s="21" t="s">
        <v>26</v>
      </c>
      <c r="M583" s="22">
        <v>283.90728029460399</v>
      </c>
      <c r="N583" s="18" t="s">
        <v>27</v>
      </c>
      <c r="O583" s="3">
        <v>567.81456058920799</v>
      </c>
      <c r="P583" s="3" t="s">
        <v>28</v>
      </c>
      <c r="Q583" s="3">
        <v>283.90728029460399</v>
      </c>
      <c r="R583" s="3" t="s">
        <v>29</v>
      </c>
      <c r="S583" s="3">
        <v>225.72</v>
      </c>
      <c r="T583" s="3" t="s">
        <v>30</v>
      </c>
      <c r="U583" s="3">
        <v>528.46</v>
      </c>
      <c r="V583" s="3">
        <v>5935.4878653765227</v>
      </c>
    </row>
    <row r="584" spans="1:22" ht="15" customHeight="1">
      <c r="A584" s="9" t="s">
        <v>114</v>
      </c>
      <c r="B584" s="10" t="s">
        <v>95</v>
      </c>
      <c r="C584" s="13" t="s">
        <v>22</v>
      </c>
      <c r="D584" s="14">
        <v>1490.5290576480977</v>
      </c>
      <c r="E584" s="14">
        <v>33963</v>
      </c>
      <c r="F584" s="18" t="s">
        <v>23</v>
      </c>
      <c r="G584" s="19">
        <v>1490.5290576480977</v>
      </c>
      <c r="H584" s="20" t="s">
        <v>24</v>
      </c>
      <c r="I584" s="3">
        <v>745.26452882404885</v>
      </c>
      <c r="J584" s="18" t="s">
        <v>25</v>
      </c>
      <c r="K584" s="3">
        <v>521.68517017683416</v>
      </c>
      <c r="L584" s="21" t="s">
        <v>26</v>
      </c>
      <c r="M584" s="22">
        <v>298.10581152961953</v>
      </c>
      <c r="N584" s="18" t="s">
        <v>27</v>
      </c>
      <c r="O584" s="3">
        <v>596.21162305923906</v>
      </c>
      <c r="P584" s="3" t="s">
        <v>28</v>
      </c>
      <c r="Q584" s="3">
        <v>298.10581152961953</v>
      </c>
      <c r="R584" s="3" t="s">
        <v>29</v>
      </c>
      <c r="S584" s="3">
        <v>225.72</v>
      </c>
      <c r="T584" s="3" t="s">
        <v>30</v>
      </c>
      <c r="U584" s="3">
        <v>528.46</v>
      </c>
      <c r="V584" s="3">
        <v>6194.6110604155556</v>
      </c>
    </row>
    <row r="585" spans="1:22" ht="15" customHeight="1">
      <c r="A585" s="9" t="s">
        <v>114</v>
      </c>
      <c r="B585" s="10" t="s">
        <v>96</v>
      </c>
      <c r="C585" s="13" t="s">
        <v>22</v>
      </c>
      <c r="D585" s="14">
        <v>1565.0643083646287</v>
      </c>
      <c r="E585" s="14">
        <v>33963</v>
      </c>
      <c r="F585" s="18" t="s">
        <v>23</v>
      </c>
      <c r="G585" s="19">
        <v>1565.0643083646287</v>
      </c>
      <c r="H585" s="20" t="s">
        <v>24</v>
      </c>
      <c r="I585" s="3">
        <v>782.53215418231434</v>
      </c>
      <c r="J585" s="18" t="s">
        <v>25</v>
      </c>
      <c r="K585" s="3">
        <v>547.77250792762004</v>
      </c>
      <c r="L585" s="21" t="s">
        <v>26</v>
      </c>
      <c r="M585" s="22">
        <v>313.01286167292574</v>
      </c>
      <c r="N585" s="18" t="s">
        <v>27</v>
      </c>
      <c r="O585" s="3">
        <v>626.02572334585147</v>
      </c>
      <c r="P585" s="3" t="s">
        <v>28</v>
      </c>
      <c r="Q585" s="3">
        <v>313.01286167292574</v>
      </c>
      <c r="R585" s="3" t="s">
        <v>29</v>
      </c>
      <c r="S585" s="3">
        <v>225.72</v>
      </c>
      <c r="T585" s="3" t="s">
        <v>30</v>
      </c>
      <c r="U585" s="3">
        <v>528.46</v>
      </c>
      <c r="V585" s="3">
        <v>6466.6647255308944</v>
      </c>
    </row>
    <row r="586" spans="1:22" ht="15" customHeight="1">
      <c r="A586" s="9" t="s">
        <v>114</v>
      </c>
      <c r="B586" s="10" t="s">
        <v>97</v>
      </c>
      <c r="C586" s="13" t="s">
        <v>22</v>
      </c>
      <c r="D586" s="14">
        <v>1643.2829189686306</v>
      </c>
      <c r="E586" s="14">
        <v>33963</v>
      </c>
      <c r="F586" s="18" t="s">
        <v>23</v>
      </c>
      <c r="G586" s="19">
        <v>1643.2829189686306</v>
      </c>
      <c r="H586" s="20" t="s">
        <v>24</v>
      </c>
      <c r="I586" s="3">
        <v>821.64145948431531</v>
      </c>
      <c r="J586" s="18" t="s">
        <v>25</v>
      </c>
      <c r="K586" s="3">
        <v>575.1490216390207</v>
      </c>
      <c r="L586" s="21" t="s">
        <v>26</v>
      </c>
      <c r="M586" s="22">
        <v>328.65658379372616</v>
      </c>
      <c r="N586" s="18" t="s">
        <v>27</v>
      </c>
      <c r="O586" s="3">
        <v>657.31316758745231</v>
      </c>
      <c r="P586" s="3" t="s">
        <v>28</v>
      </c>
      <c r="Q586" s="3">
        <v>328.65658379372616</v>
      </c>
      <c r="R586" s="3" t="s">
        <v>29</v>
      </c>
      <c r="S586" s="3">
        <v>225.72</v>
      </c>
      <c r="T586" s="3" t="s">
        <v>30</v>
      </c>
      <c r="U586" s="3">
        <v>528.46</v>
      </c>
      <c r="V586" s="3">
        <v>6752.1626542355007</v>
      </c>
    </row>
    <row r="587" spans="1:22" ht="15" customHeight="1">
      <c r="A587" s="9" t="s">
        <v>114</v>
      </c>
      <c r="B587" s="10" t="s">
        <v>98</v>
      </c>
      <c r="C587" s="13" t="s">
        <v>22</v>
      </c>
      <c r="D587" s="14">
        <v>1725.4898810431428</v>
      </c>
      <c r="E587" s="14">
        <v>33963</v>
      </c>
      <c r="F587" s="18" t="s">
        <v>23</v>
      </c>
      <c r="G587" s="19">
        <v>1725.4898810431428</v>
      </c>
      <c r="H587" s="20" t="s">
        <v>24</v>
      </c>
      <c r="I587" s="3">
        <v>862.74494052157138</v>
      </c>
      <c r="J587" s="18" t="s">
        <v>25</v>
      </c>
      <c r="K587" s="3">
        <v>603.92145836509997</v>
      </c>
      <c r="L587" s="21" t="s">
        <v>26</v>
      </c>
      <c r="M587" s="22">
        <v>345.09797620862855</v>
      </c>
      <c r="N587" s="18" t="s">
        <v>27</v>
      </c>
      <c r="O587" s="3">
        <v>690.1959524172571</v>
      </c>
      <c r="P587" s="3" t="s">
        <v>28</v>
      </c>
      <c r="Q587" s="3">
        <v>345.09797620862855</v>
      </c>
      <c r="R587" s="3" t="s">
        <v>29</v>
      </c>
      <c r="S587" s="3">
        <v>225.72</v>
      </c>
      <c r="T587" s="3" t="s">
        <v>30</v>
      </c>
      <c r="U587" s="3">
        <v>528.46</v>
      </c>
      <c r="V587" s="3">
        <v>7052.2180658074722</v>
      </c>
    </row>
    <row r="588" spans="1:22" ht="15" customHeight="1">
      <c r="A588" s="9" t="s">
        <v>114</v>
      </c>
      <c r="B588" s="10" t="s">
        <v>99</v>
      </c>
      <c r="C588" s="13" t="s">
        <v>22</v>
      </c>
      <c r="D588" s="14">
        <v>1811.7907685976782</v>
      </c>
      <c r="E588" s="14">
        <v>33963</v>
      </c>
      <c r="F588" s="18" t="s">
        <v>23</v>
      </c>
      <c r="G588" s="19">
        <v>1811.7907685976782</v>
      </c>
      <c r="H588" s="20" t="s">
        <v>24</v>
      </c>
      <c r="I588" s="3">
        <v>905.89538429883908</v>
      </c>
      <c r="J588" s="18" t="s">
        <v>25</v>
      </c>
      <c r="K588" s="3">
        <v>634.12676900918734</v>
      </c>
      <c r="L588" s="21" t="s">
        <v>26</v>
      </c>
      <c r="M588" s="22">
        <v>362.35815371953566</v>
      </c>
      <c r="N588" s="18" t="s">
        <v>27</v>
      </c>
      <c r="O588" s="3">
        <v>724.71630743907133</v>
      </c>
      <c r="P588" s="3" t="s">
        <v>28</v>
      </c>
      <c r="Q588" s="3">
        <v>362.35815371953566</v>
      </c>
      <c r="R588" s="3" t="s">
        <v>29</v>
      </c>
      <c r="S588" s="3">
        <v>225.72</v>
      </c>
      <c r="T588" s="3" t="s">
        <v>30</v>
      </c>
      <c r="U588" s="3">
        <v>528.46</v>
      </c>
      <c r="V588" s="3">
        <v>7367.2163053815257</v>
      </c>
    </row>
    <row r="589" spans="1:22" ht="15" customHeight="1">
      <c r="A589" s="9" t="s">
        <v>114</v>
      </c>
      <c r="B589" s="10" t="s">
        <v>100</v>
      </c>
      <c r="C589" s="13" t="s">
        <v>22</v>
      </c>
      <c r="D589" s="14">
        <v>1902.3380774237569</v>
      </c>
      <c r="E589" s="14">
        <v>33963</v>
      </c>
      <c r="F589" s="18" t="s">
        <v>23</v>
      </c>
      <c r="G589" s="19">
        <v>1902.3380774237569</v>
      </c>
      <c r="H589" s="20" t="s">
        <v>24</v>
      </c>
      <c r="I589" s="3">
        <v>951.16903871187844</v>
      </c>
      <c r="J589" s="18" t="s">
        <v>25</v>
      </c>
      <c r="K589" s="3">
        <v>665.81832709831485</v>
      </c>
      <c r="L589" s="21" t="s">
        <v>26</v>
      </c>
      <c r="M589" s="22">
        <v>380.46761548475138</v>
      </c>
      <c r="N589" s="18" t="s">
        <v>27</v>
      </c>
      <c r="O589" s="3">
        <v>760.93523096950275</v>
      </c>
      <c r="P589" s="3" t="s">
        <v>28</v>
      </c>
      <c r="Q589" s="3">
        <v>380.46761548475138</v>
      </c>
      <c r="R589" s="3" t="s">
        <v>29</v>
      </c>
      <c r="S589" s="3">
        <v>225.72</v>
      </c>
      <c r="T589" s="3" t="s">
        <v>30</v>
      </c>
      <c r="U589" s="3">
        <v>528.46</v>
      </c>
      <c r="V589" s="3">
        <v>7697.7139825967115</v>
      </c>
    </row>
    <row r="590" spans="1:22" ht="15" customHeight="1">
      <c r="A590" s="9" t="s">
        <v>114</v>
      </c>
      <c r="B590" s="10" t="s">
        <v>101</v>
      </c>
      <c r="C590" s="13" t="s">
        <v>22</v>
      </c>
      <c r="D590" s="14">
        <v>1997.4719904409217</v>
      </c>
      <c r="E590" s="14">
        <v>33963</v>
      </c>
      <c r="F590" s="18" t="s">
        <v>23</v>
      </c>
      <c r="G590" s="19">
        <v>1997.4719904409217</v>
      </c>
      <c r="H590" s="20" t="s">
        <v>24</v>
      </c>
      <c r="I590" s="3">
        <v>998.73599522046084</v>
      </c>
      <c r="J590" s="18" t="s">
        <v>25</v>
      </c>
      <c r="K590" s="3">
        <v>699.11519665432252</v>
      </c>
      <c r="L590" s="21" t="s">
        <v>26</v>
      </c>
      <c r="M590" s="22">
        <v>399.49439808818437</v>
      </c>
      <c r="N590" s="18" t="s">
        <v>27</v>
      </c>
      <c r="O590" s="3">
        <v>798.98879617636874</v>
      </c>
      <c r="P590" s="3" t="s">
        <v>28</v>
      </c>
      <c r="Q590" s="3">
        <v>399.49439808818437</v>
      </c>
      <c r="R590" s="3" t="s">
        <v>29</v>
      </c>
      <c r="S590" s="3">
        <v>225.72</v>
      </c>
      <c r="T590" s="3" t="s">
        <v>30</v>
      </c>
      <c r="U590" s="3">
        <v>528.46</v>
      </c>
      <c r="V590" s="3">
        <v>8044.9527651093649</v>
      </c>
    </row>
    <row r="591" spans="1:22" ht="15" customHeight="1">
      <c r="A591" s="9" t="s">
        <v>114</v>
      </c>
      <c r="B591" s="10" t="s">
        <v>102</v>
      </c>
      <c r="C591" s="13" t="s">
        <v>22</v>
      </c>
      <c r="D591" s="14">
        <v>2097.3801947771972</v>
      </c>
      <c r="E591" s="14">
        <v>33963</v>
      </c>
      <c r="F591" s="18" t="s">
        <v>23</v>
      </c>
      <c r="G591" s="19">
        <v>2097.3801947771972</v>
      </c>
      <c r="H591" s="20" t="s">
        <v>24</v>
      </c>
      <c r="I591" s="3">
        <v>1048.6900973885986</v>
      </c>
      <c r="J591" s="18" t="s">
        <v>25</v>
      </c>
      <c r="K591" s="3">
        <v>734.08306817201901</v>
      </c>
      <c r="L591" s="21" t="s">
        <v>26</v>
      </c>
      <c r="M591" s="22">
        <v>419.47603895543944</v>
      </c>
      <c r="N591" s="18" t="s">
        <v>27</v>
      </c>
      <c r="O591" s="3">
        <v>838.95207791087887</v>
      </c>
      <c r="P591" s="3" t="s">
        <v>28</v>
      </c>
      <c r="Q591" s="3">
        <v>419.47603895543944</v>
      </c>
      <c r="R591" s="3" t="s">
        <v>29</v>
      </c>
      <c r="S591" s="3">
        <v>225.72</v>
      </c>
      <c r="T591" s="3" t="s">
        <v>30</v>
      </c>
      <c r="U591" s="3">
        <v>528.46</v>
      </c>
      <c r="V591" s="3">
        <v>8409.6177109367709</v>
      </c>
    </row>
    <row r="592" spans="1:22" ht="15" customHeight="1">
      <c r="A592" s="9" t="s">
        <v>114</v>
      </c>
      <c r="B592" s="10" t="s">
        <v>103</v>
      </c>
      <c r="C592" s="13" t="s">
        <v>22</v>
      </c>
      <c r="D592" s="14">
        <v>2202.2269166696042</v>
      </c>
      <c r="E592" s="14">
        <v>33963</v>
      </c>
      <c r="F592" s="18" t="s">
        <v>23</v>
      </c>
      <c r="G592" s="19">
        <v>2202.2269166696042</v>
      </c>
      <c r="H592" s="20" t="s">
        <v>24</v>
      </c>
      <c r="I592" s="3">
        <v>1101.1134583348021</v>
      </c>
      <c r="J592" s="18" t="s">
        <v>25</v>
      </c>
      <c r="K592" s="3">
        <v>770.77942083436142</v>
      </c>
      <c r="L592" s="21" t="s">
        <v>26</v>
      </c>
      <c r="M592" s="22">
        <v>440.44538333392086</v>
      </c>
      <c r="N592" s="18" t="s">
        <v>27</v>
      </c>
      <c r="O592" s="3">
        <v>880.89076666784172</v>
      </c>
      <c r="P592" s="3" t="s">
        <v>28</v>
      </c>
      <c r="Q592" s="3">
        <v>440.44538333392086</v>
      </c>
      <c r="R592" s="3" t="s">
        <v>29</v>
      </c>
      <c r="S592" s="3">
        <v>225.72</v>
      </c>
      <c r="T592" s="3" t="s">
        <v>30</v>
      </c>
      <c r="U592" s="3">
        <v>528.46</v>
      </c>
      <c r="V592" s="3">
        <v>8792.3082458440549</v>
      </c>
    </row>
    <row r="593" spans="1:22" ht="15" customHeight="1">
      <c r="A593" s="9" t="s">
        <v>114</v>
      </c>
      <c r="B593" s="10" t="s">
        <v>104</v>
      </c>
      <c r="C593" s="13" t="s">
        <v>22</v>
      </c>
      <c r="D593" s="14">
        <v>2312.317147701182</v>
      </c>
      <c r="E593" s="14">
        <v>33963</v>
      </c>
      <c r="F593" s="18" t="s">
        <v>23</v>
      </c>
      <c r="G593" s="19">
        <v>2312.317147701182</v>
      </c>
      <c r="H593" s="20" t="s">
        <v>24</v>
      </c>
      <c r="I593" s="3">
        <v>1156.158573850591</v>
      </c>
      <c r="J593" s="18" t="s">
        <v>25</v>
      </c>
      <c r="K593" s="3">
        <v>809.31100169541367</v>
      </c>
      <c r="L593" s="21" t="s">
        <v>26</v>
      </c>
      <c r="M593" s="22">
        <v>462.4634295402364</v>
      </c>
      <c r="N593" s="18" t="s">
        <v>27</v>
      </c>
      <c r="O593" s="3">
        <v>924.92685908047281</v>
      </c>
      <c r="P593" s="3" t="s">
        <v>28</v>
      </c>
      <c r="Q593" s="3">
        <v>462.4634295402364</v>
      </c>
      <c r="R593" s="3" t="s">
        <v>29</v>
      </c>
      <c r="S593" s="3">
        <v>225.72</v>
      </c>
      <c r="T593" s="3" t="s">
        <v>30</v>
      </c>
      <c r="U593" s="3">
        <v>528.46</v>
      </c>
      <c r="V593" s="3">
        <v>9194.1375891093121</v>
      </c>
    </row>
    <row r="594" spans="1:22" ht="15" customHeight="1">
      <c r="A594" s="9" t="s">
        <v>114</v>
      </c>
      <c r="B594" s="10" t="s">
        <v>105</v>
      </c>
      <c r="C594" s="13" t="s">
        <v>22</v>
      </c>
      <c r="D594" s="14">
        <v>2427.9441490094678</v>
      </c>
      <c r="E594" s="14">
        <v>33963</v>
      </c>
      <c r="F594" s="18" t="s">
        <v>23</v>
      </c>
      <c r="G594" s="19">
        <v>2427.9441490094678</v>
      </c>
      <c r="H594" s="20" t="s">
        <v>24</v>
      </c>
      <c r="I594" s="3">
        <v>1213.9720745047339</v>
      </c>
      <c r="J594" s="18" t="s">
        <v>25</v>
      </c>
      <c r="K594" s="3">
        <v>849.78045215331372</v>
      </c>
      <c r="L594" s="21" t="s">
        <v>26</v>
      </c>
      <c r="M594" s="22">
        <v>485.58882980189355</v>
      </c>
      <c r="N594" s="18" t="s">
        <v>27</v>
      </c>
      <c r="O594" s="3">
        <v>971.17765960378711</v>
      </c>
      <c r="P594" s="3" t="s">
        <v>28</v>
      </c>
      <c r="Q594" s="3">
        <v>485.58882980189355</v>
      </c>
      <c r="R594" s="3" t="s">
        <v>29</v>
      </c>
      <c r="S594" s="3">
        <v>225.72</v>
      </c>
      <c r="T594" s="3" t="s">
        <v>30</v>
      </c>
      <c r="U594" s="3">
        <v>528.46</v>
      </c>
      <c r="V594" s="3">
        <v>9616.176143884557</v>
      </c>
    </row>
    <row r="595" spans="1:22" ht="15" customHeight="1">
      <c r="A595" s="9" t="s">
        <v>114</v>
      </c>
      <c r="B595" s="10" t="s">
        <v>106</v>
      </c>
      <c r="C595" s="13" t="s">
        <v>22</v>
      </c>
      <c r="D595" s="14">
        <v>2549.3425295044913</v>
      </c>
      <c r="E595" s="14">
        <v>33963</v>
      </c>
      <c r="F595" s="18" t="s">
        <v>23</v>
      </c>
      <c r="G595" s="19">
        <v>2549.3425295044913</v>
      </c>
      <c r="H595" s="20" t="s">
        <v>24</v>
      </c>
      <c r="I595" s="3">
        <v>1274.6712647522456</v>
      </c>
      <c r="J595" s="18" t="s">
        <v>25</v>
      </c>
      <c r="K595" s="3">
        <v>892.26988532657185</v>
      </c>
      <c r="L595" s="21" t="s">
        <v>26</v>
      </c>
      <c r="M595" s="22">
        <v>509.8685059008983</v>
      </c>
      <c r="N595" s="18" t="s">
        <v>27</v>
      </c>
      <c r="O595" s="3">
        <v>1019.7370118017966</v>
      </c>
      <c r="P595" s="3" t="s">
        <v>28</v>
      </c>
      <c r="Q595" s="3">
        <v>509.8685059008983</v>
      </c>
      <c r="R595" s="3" t="s">
        <v>29</v>
      </c>
      <c r="S595" s="3">
        <v>225.72</v>
      </c>
      <c r="T595" s="3" t="s">
        <v>30</v>
      </c>
      <c r="U595" s="3">
        <v>528.46</v>
      </c>
      <c r="V595" s="3">
        <v>10059.280232691392</v>
      </c>
    </row>
    <row r="596" spans="1:22" ht="15" customHeight="1">
      <c r="A596" s="9" t="s">
        <v>114</v>
      </c>
      <c r="B596" s="10" t="s">
        <v>107</v>
      </c>
      <c r="C596" s="13" t="s">
        <v>22</v>
      </c>
      <c r="D596" s="14">
        <v>2676.8055503237897</v>
      </c>
      <c r="E596" s="14">
        <v>33963</v>
      </c>
      <c r="F596" s="18" t="s">
        <v>23</v>
      </c>
      <c r="G596" s="19">
        <v>2676.8055503237897</v>
      </c>
      <c r="H596" s="20" t="s">
        <v>24</v>
      </c>
      <c r="I596" s="3">
        <v>1338.4027751618949</v>
      </c>
      <c r="J596" s="18" t="s">
        <v>25</v>
      </c>
      <c r="K596" s="3">
        <v>936.88194261332637</v>
      </c>
      <c r="L596" s="21" t="s">
        <v>26</v>
      </c>
      <c r="M596" s="22">
        <v>535.36111006475801</v>
      </c>
      <c r="N596" s="18" t="s">
        <v>27</v>
      </c>
      <c r="O596" s="3">
        <v>1070.722220129516</v>
      </c>
      <c r="P596" s="3" t="s">
        <v>28</v>
      </c>
      <c r="Q596" s="3">
        <v>535.36111006475801</v>
      </c>
      <c r="R596" s="3" t="s">
        <v>29</v>
      </c>
      <c r="S596" s="3">
        <v>225.72</v>
      </c>
      <c r="T596" s="3" t="s">
        <v>30</v>
      </c>
      <c r="U596" s="3">
        <v>528.46</v>
      </c>
      <c r="V596" s="3">
        <v>10524.52025868183</v>
      </c>
    </row>
    <row r="597" spans="1:22" ht="15" customHeight="1">
      <c r="A597" s="9" t="s">
        <v>115</v>
      </c>
      <c r="B597" s="10" t="s">
        <v>116</v>
      </c>
      <c r="C597" s="13" t="s">
        <v>22</v>
      </c>
      <c r="D597" s="14">
        <v>1057.8046535432641</v>
      </c>
      <c r="E597" s="14">
        <v>33963</v>
      </c>
      <c r="F597" s="18" t="s">
        <v>23</v>
      </c>
      <c r="G597" s="19">
        <v>1057.8046535432641</v>
      </c>
      <c r="H597" s="20" t="s">
        <v>24</v>
      </c>
      <c r="I597" s="3">
        <v>528.90232677163203</v>
      </c>
      <c r="J597" s="18" t="s">
        <v>25</v>
      </c>
      <c r="K597" s="3">
        <v>370.23162874014241</v>
      </c>
      <c r="L597" s="21" t="s">
        <v>26</v>
      </c>
      <c r="M597" s="22">
        <v>211.56093070865282</v>
      </c>
      <c r="N597" s="18" t="s">
        <v>27</v>
      </c>
      <c r="O597" s="3">
        <v>423.12186141730564</v>
      </c>
      <c r="P597" s="3" t="s">
        <v>28</v>
      </c>
      <c r="Q597" s="3">
        <v>211.56093070865282</v>
      </c>
      <c r="R597" s="3" t="s">
        <v>29</v>
      </c>
      <c r="S597" s="3">
        <v>225.72</v>
      </c>
      <c r="T597" s="3" t="s">
        <v>30</v>
      </c>
      <c r="U597" s="3">
        <v>528.46</v>
      </c>
      <c r="V597" s="3">
        <v>4615.1669854329139</v>
      </c>
    </row>
    <row r="598" spans="1:22" ht="15" customHeight="1">
      <c r="A598" s="9" t="s">
        <v>115</v>
      </c>
      <c r="B598" s="10" t="s">
        <v>117</v>
      </c>
      <c r="C598" s="13" t="s">
        <v>22</v>
      </c>
      <c r="D598" s="14">
        <v>1110.6855018640263</v>
      </c>
      <c r="E598" s="14">
        <v>33963</v>
      </c>
      <c r="F598" s="18" t="s">
        <v>23</v>
      </c>
      <c r="G598" s="19">
        <v>1110.6855018640263</v>
      </c>
      <c r="H598" s="20" t="s">
        <v>24</v>
      </c>
      <c r="I598" s="3">
        <v>555.34275093201313</v>
      </c>
      <c r="J598" s="18" t="s">
        <v>25</v>
      </c>
      <c r="K598" s="3">
        <v>388.73992565240917</v>
      </c>
      <c r="L598" s="21" t="s">
        <v>26</v>
      </c>
      <c r="M598" s="22">
        <v>222.13710037280526</v>
      </c>
      <c r="N598" s="18" t="s">
        <v>27</v>
      </c>
      <c r="O598" s="3">
        <v>444.27420074561053</v>
      </c>
      <c r="P598" s="3" t="s">
        <v>28</v>
      </c>
      <c r="Q598" s="3">
        <v>222.13710037280526</v>
      </c>
      <c r="R598" s="3" t="s">
        <v>29</v>
      </c>
      <c r="S598" s="3">
        <v>225.72</v>
      </c>
      <c r="T598" s="3" t="s">
        <v>30</v>
      </c>
      <c r="U598" s="3">
        <v>528.46</v>
      </c>
      <c r="V598" s="3">
        <v>4808.1820818036958</v>
      </c>
    </row>
    <row r="599" spans="1:22" ht="15" customHeight="1">
      <c r="A599" s="9" t="s">
        <v>115</v>
      </c>
      <c r="B599" s="10" t="s">
        <v>118</v>
      </c>
      <c r="C599" s="13" t="s">
        <v>22</v>
      </c>
      <c r="D599" s="14">
        <v>1166.1822395316226</v>
      </c>
      <c r="E599" s="14">
        <v>33963</v>
      </c>
      <c r="F599" s="18" t="s">
        <v>23</v>
      </c>
      <c r="G599" s="19">
        <v>1166.1822395316226</v>
      </c>
      <c r="H599" s="20" t="s">
        <v>24</v>
      </c>
      <c r="I599" s="3">
        <v>583.0911197658113</v>
      </c>
      <c r="J599" s="18" t="s">
        <v>25</v>
      </c>
      <c r="K599" s="3">
        <v>408.16378383606786</v>
      </c>
      <c r="L599" s="21" t="s">
        <v>26</v>
      </c>
      <c r="M599" s="22">
        <v>233.23644790632454</v>
      </c>
      <c r="N599" s="18" t="s">
        <v>27</v>
      </c>
      <c r="O599" s="3">
        <v>466.47289581264909</v>
      </c>
      <c r="P599" s="3" t="s">
        <v>28</v>
      </c>
      <c r="Q599" s="3">
        <v>233.23644790632454</v>
      </c>
      <c r="R599" s="3" t="s">
        <v>29</v>
      </c>
      <c r="S599" s="3">
        <v>225.72</v>
      </c>
      <c r="T599" s="3" t="s">
        <v>30</v>
      </c>
      <c r="U599" s="3">
        <v>528.46</v>
      </c>
      <c r="V599" s="3">
        <v>5010.7451742904232</v>
      </c>
    </row>
    <row r="600" spans="1:22" ht="15" customHeight="1">
      <c r="A600" s="9" t="s">
        <v>115</v>
      </c>
      <c r="B600" s="10" t="s">
        <v>119</v>
      </c>
      <c r="C600" s="13" t="s">
        <v>22</v>
      </c>
      <c r="D600" s="14">
        <v>1224.5529363470866</v>
      </c>
      <c r="E600" s="14">
        <v>33963</v>
      </c>
      <c r="F600" s="18" t="s">
        <v>23</v>
      </c>
      <c r="G600" s="19">
        <v>1224.5529363470866</v>
      </c>
      <c r="H600" s="20" t="s">
        <v>24</v>
      </c>
      <c r="I600" s="3">
        <v>612.27646817354332</v>
      </c>
      <c r="J600" s="18" t="s">
        <v>25</v>
      </c>
      <c r="K600" s="3">
        <v>428.59352772148031</v>
      </c>
      <c r="L600" s="21" t="s">
        <v>26</v>
      </c>
      <c r="M600" s="22">
        <v>244.91058726941733</v>
      </c>
      <c r="N600" s="18" t="s">
        <v>27</v>
      </c>
      <c r="O600" s="3">
        <v>489.82117453883467</v>
      </c>
      <c r="P600" s="3" t="s">
        <v>28</v>
      </c>
      <c r="Q600" s="3">
        <v>244.91058726941733</v>
      </c>
      <c r="R600" s="3" t="s">
        <v>29</v>
      </c>
      <c r="S600" s="3">
        <v>225.72</v>
      </c>
      <c r="T600" s="3" t="s">
        <v>30</v>
      </c>
      <c r="U600" s="3">
        <v>528.46</v>
      </c>
      <c r="V600" s="3">
        <v>5223.7982176668665</v>
      </c>
    </row>
    <row r="601" spans="1:22" ht="15" customHeight="1">
      <c r="A601" s="9" t="s">
        <v>115</v>
      </c>
      <c r="B601" s="10" t="s">
        <v>120</v>
      </c>
      <c r="C601" s="13" t="s">
        <v>22</v>
      </c>
      <c r="D601" s="14">
        <v>1285.750670528412</v>
      </c>
      <c r="E601" s="14">
        <v>33963</v>
      </c>
      <c r="F601" s="18" t="s">
        <v>23</v>
      </c>
      <c r="G601" s="19">
        <v>1285.750670528412</v>
      </c>
      <c r="H601" s="20" t="s">
        <v>24</v>
      </c>
      <c r="I601" s="3">
        <v>642.875335264206</v>
      </c>
      <c r="J601" s="18" t="s">
        <v>25</v>
      </c>
      <c r="K601" s="3">
        <v>450.01273468494418</v>
      </c>
      <c r="L601" s="21" t="s">
        <v>26</v>
      </c>
      <c r="M601" s="22">
        <v>257.15013410568241</v>
      </c>
      <c r="N601" s="18" t="s">
        <v>27</v>
      </c>
      <c r="O601" s="3">
        <v>514.30026821136482</v>
      </c>
      <c r="P601" s="3" t="s">
        <v>28</v>
      </c>
      <c r="Q601" s="3">
        <v>257.15013410568241</v>
      </c>
      <c r="R601" s="3" t="s">
        <v>29</v>
      </c>
      <c r="S601" s="3">
        <v>225.72</v>
      </c>
      <c r="T601" s="3" t="s">
        <v>30</v>
      </c>
      <c r="U601" s="3">
        <v>528.46</v>
      </c>
      <c r="V601" s="3">
        <v>5447.1699474287043</v>
      </c>
    </row>
    <row r="602" spans="1:22" ht="15" customHeight="1">
      <c r="A602" s="9" t="s">
        <v>115</v>
      </c>
      <c r="B602" s="10" t="s">
        <v>121</v>
      </c>
      <c r="C602" s="13" t="s">
        <v>22</v>
      </c>
      <c r="D602" s="14">
        <v>1350.0452423221341</v>
      </c>
      <c r="E602" s="14">
        <v>33963</v>
      </c>
      <c r="F602" s="18" t="s">
        <v>23</v>
      </c>
      <c r="G602" s="19">
        <v>1350.0452423221341</v>
      </c>
      <c r="H602" s="20" t="s">
        <v>24</v>
      </c>
      <c r="I602" s="3">
        <v>675.02262116106704</v>
      </c>
      <c r="J602" s="18" t="s">
        <v>25</v>
      </c>
      <c r="K602" s="3">
        <v>472.5158348127469</v>
      </c>
      <c r="L602" s="21" t="s">
        <v>26</v>
      </c>
      <c r="M602" s="22">
        <v>270.00904846442683</v>
      </c>
      <c r="N602" s="18" t="s">
        <v>27</v>
      </c>
      <c r="O602" s="3">
        <v>540.01809692885365</v>
      </c>
      <c r="P602" s="3" t="s">
        <v>28</v>
      </c>
      <c r="Q602" s="3">
        <v>270.00904846442683</v>
      </c>
      <c r="R602" s="3" t="s">
        <v>29</v>
      </c>
      <c r="S602" s="3">
        <v>225.72</v>
      </c>
      <c r="T602" s="3" t="s">
        <v>30</v>
      </c>
      <c r="U602" s="3">
        <v>528.46</v>
      </c>
      <c r="V602" s="3">
        <v>5681.8451344757905</v>
      </c>
    </row>
    <row r="603" spans="1:22" ht="15" customHeight="1">
      <c r="A603" s="9" t="s">
        <v>115</v>
      </c>
      <c r="B603" s="10" t="s">
        <v>122</v>
      </c>
      <c r="C603" s="13" t="s">
        <v>22</v>
      </c>
      <c r="D603" s="14">
        <v>1417.5774170742693</v>
      </c>
      <c r="E603" s="14">
        <v>33963</v>
      </c>
      <c r="F603" s="18" t="s">
        <v>23</v>
      </c>
      <c r="G603" s="19">
        <v>1417.5774170742693</v>
      </c>
      <c r="H603" s="20" t="s">
        <v>24</v>
      </c>
      <c r="I603" s="3">
        <v>708.78870853713465</v>
      </c>
      <c r="J603" s="18" t="s">
        <v>25</v>
      </c>
      <c r="K603" s="3">
        <v>496.1520959759942</v>
      </c>
      <c r="L603" s="21" t="s">
        <v>26</v>
      </c>
      <c r="M603" s="22">
        <v>283.51548341485386</v>
      </c>
      <c r="N603" s="18" t="s">
        <v>27</v>
      </c>
      <c r="O603" s="3">
        <v>567.03096682970772</v>
      </c>
      <c r="P603" s="3" t="s">
        <v>28</v>
      </c>
      <c r="Q603" s="3">
        <v>283.51548341485386</v>
      </c>
      <c r="R603" s="3" t="s">
        <v>29</v>
      </c>
      <c r="S603" s="3">
        <v>225.72</v>
      </c>
      <c r="T603" s="3" t="s">
        <v>30</v>
      </c>
      <c r="U603" s="3">
        <v>528.46</v>
      </c>
      <c r="V603" s="3">
        <v>5928.3375723210829</v>
      </c>
    </row>
    <row r="604" spans="1:22" ht="15" customHeight="1">
      <c r="A604" s="9" t="s">
        <v>115</v>
      </c>
      <c r="B604" s="10" t="s">
        <v>123</v>
      </c>
      <c r="C604" s="13" t="s">
        <v>22</v>
      </c>
      <c r="D604" s="14">
        <v>1488.3941165668246</v>
      </c>
      <c r="E604" s="14">
        <v>33963</v>
      </c>
      <c r="F604" s="18" t="s">
        <v>23</v>
      </c>
      <c r="G604" s="19">
        <v>1488.3941165668246</v>
      </c>
      <c r="H604" s="20" t="s">
        <v>24</v>
      </c>
      <c r="I604" s="3">
        <v>744.19705828341228</v>
      </c>
      <c r="J604" s="18" t="s">
        <v>25</v>
      </c>
      <c r="K604" s="3">
        <v>520.93794079838858</v>
      </c>
      <c r="L604" s="21" t="s">
        <v>26</v>
      </c>
      <c r="M604" s="22">
        <v>297.67882331336494</v>
      </c>
      <c r="N604" s="18" t="s">
        <v>27</v>
      </c>
      <c r="O604" s="3">
        <v>595.35764662672989</v>
      </c>
      <c r="P604" s="3" t="s">
        <v>28</v>
      </c>
      <c r="Q604" s="3">
        <v>297.67882331336494</v>
      </c>
      <c r="R604" s="3" t="s">
        <v>29</v>
      </c>
      <c r="S604" s="3">
        <v>225.72</v>
      </c>
      <c r="T604" s="3" t="s">
        <v>30</v>
      </c>
      <c r="U604" s="3">
        <v>528.46</v>
      </c>
      <c r="V604" s="3">
        <v>6186.8185254689097</v>
      </c>
    </row>
    <row r="605" spans="1:22" ht="15" customHeight="1">
      <c r="A605" s="9" t="s">
        <v>115</v>
      </c>
      <c r="B605" s="10" t="s">
        <v>124</v>
      </c>
      <c r="C605" s="13" t="s">
        <v>22</v>
      </c>
      <c r="D605" s="14">
        <v>1562.8237932738421</v>
      </c>
      <c r="E605" s="14">
        <v>33963</v>
      </c>
      <c r="F605" s="18" t="s">
        <v>23</v>
      </c>
      <c r="G605" s="19">
        <v>1562.8237932738421</v>
      </c>
      <c r="H605" s="20" t="s">
        <v>24</v>
      </c>
      <c r="I605" s="3">
        <v>781.41189663692103</v>
      </c>
      <c r="J605" s="18" t="s">
        <v>25</v>
      </c>
      <c r="K605" s="3">
        <v>546.98832764584472</v>
      </c>
      <c r="L605" s="21" t="s">
        <v>26</v>
      </c>
      <c r="M605" s="22">
        <v>312.56475865476841</v>
      </c>
      <c r="N605" s="18" t="s">
        <v>27</v>
      </c>
      <c r="O605" s="3">
        <v>625.12951730953682</v>
      </c>
      <c r="P605" s="3" t="s">
        <v>28</v>
      </c>
      <c r="Q605" s="3">
        <v>312.56475865476841</v>
      </c>
      <c r="R605" s="3" t="s">
        <v>29</v>
      </c>
      <c r="S605" s="3">
        <v>225.72</v>
      </c>
      <c r="T605" s="3" t="s">
        <v>30</v>
      </c>
      <c r="U605" s="3">
        <v>528.46</v>
      </c>
      <c r="V605" s="3">
        <v>6458.4868454495236</v>
      </c>
    </row>
    <row r="606" spans="1:22" ht="15" customHeight="1">
      <c r="A606" s="9" t="s">
        <v>115</v>
      </c>
      <c r="B606" s="10" t="s">
        <v>125</v>
      </c>
      <c r="C606" s="13" t="s">
        <v>22</v>
      </c>
      <c r="D606" s="14">
        <v>1641.0306734323428</v>
      </c>
      <c r="E606" s="14">
        <v>33963</v>
      </c>
      <c r="F606" s="18" t="s">
        <v>23</v>
      </c>
      <c r="G606" s="19">
        <v>1641.0306734323428</v>
      </c>
      <c r="H606" s="20" t="s">
        <v>24</v>
      </c>
      <c r="I606" s="3">
        <v>820.51533671617142</v>
      </c>
      <c r="J606" s="18" t="s">
        <v>25</v>
      </c>
      <c r="K606" s="3">
        <v>574.36073570131998</v>
      </c>
      <c r="L606" s="21" t="s">
        <v>26</v>
      </c>
      <c r="M606" s="22">
        <v>328.2061346864686</v>
      </c>
      <c r="N606" s="18" t="s">
        <v>27</v>
      </c>
      <c r="O606" s="3">
        <v>656.4122693729372</v>
      </c>
      <c r="P606" s="3" t="s">
        <v>28</v>
      </c>
      <c r="Q606" s="3">
        <v>328.2061346864686</v>
      </c>
      <c r="R606" s="3" t="s">
        <v>29</v>
      </c>
      <c r="S606" s="3">
        <v>225.72</v>
      </c>
      <c r="T606" s="3" t="s">
        <v>30</v>
      </c>
      <c r="U606" s="3">
        <v>528.46</v>
      </c>
      <c r="V606" s="3">
        <v>6743.941958028051</v>
      </c>
    </row>
    <row r="607" spans="1:22" ht="15" customHeight="1">
      <c r="A607" s="9" t="s">
        <v>115</v>
      </c>
      <c r="B607" s="10" t="s">
        <v>126</v>
      </c>
      <c r="C607" s="13" t="s">
        <v>22</v>
      </c>
      <c r="D607" s="14">
        <v>1723.038217933329</v>
      </c>
      <c r="E607" s="14">
        <v>33963</v>
      </c>
      <c r="F607" s="18" t="s">
        <v>23</v>
      </c>
      <c r="G607" s="19">
        <v>1723.038217933329</v>
      </c>
      <c r="H607" s="20" t="s">
        <v>24</v>
      </c>
      <c r="I607" s="3">
        <v>861.51910896666448</v>
      </c>
      <c r="J607" s="18" t="s">
        <v>25</v>
      </c>
      <c r="K607" s="3">
        <v>603.06337627666505</v>
      </c>
      <c r="L607" s="21" t="s">
        <v>26</v>
      </c>
      <c r="M607" s="22">
        <v>344.6076435866658</v>
      </c>
      <c r="N607" s="18" t="s">
        <v>27</v>
      </c>
      <c r="O607" s="3">
        <v>689.2152871733316</v>
      </c>
      <c r="P607" s="3" t="s">
        <v>28</v>
      </c>
      <c r="Q607" s="3">
        <v>344.6076435866658</v>
      </c>
      <c r="R607" s="3" t="s">
        <v>29</v>
      </c>
      <c r="S607" s="3">
        <v>225.72</v>
      </c>
      <c r="T607" s="3" t="s">
        <v>30</v>
      </c>
      <c r="U607" s="3">
        <v>528.46</v>
      </c>
      <c r="V607" s="3">
        <v>7043.2694954566514</v>
      </c>
    </row>
    <row r="608" spans="1:22" ht="15" customHeight="1">
      <c r="A608" s="9" t="s">
        <v>115</v>
      </c>
      <c r="B608" s="10" t="s">
        <v>127</v>
      </c>
      <c r="C608" s="13" t="s">
        <v>22</v>
      </c>
      <c r="D608" s="14">
        <v>1809.1748792508436</v>
      </c>
      <c r="E608" s="14">
        <v>33963</v>
      </c>
      <c r="F608" s="18" t="s">
        <v>23</v>
      </c>
      <c r="G608" s="19">
        <v>1809.1748792508436</v>
      </c>
      <c r="H608" s="20" t="s">
        <v>24</v>
      </c>
      <c r="I608" s="3">
        <v>904.58743962542178</v>
      </c>
      <c r="J608" s="18" t="s">
        <v>25</v>
      </c>
      <c r="K608" s="3">
        <v>633.21120773779523</v>
      </c>
      <c r="L608" s="21" t="s">
        <v>26</v>
      </c>
      <c r="M608" s="22">
        <v>361.83497585016875</v>
      </c>
      <c r="N608" s="18" t="s">
        <v>27</v>
      </c>
      <c r="O608" s="3">
        <v>723.66995170033749</v>
      </c>
      <c r="P608" s="3" t="s">
        <v>28</v>
      </c>
      <c r="Q608" s="3">
        <v>361.83497585016875</v>
      </c>
      <c r="R608" s="3" t="s">
        <v>29</v>
      </c>
      <c r="S608" s="3">
        <v>225.72</v>
      </c>
      <c r="T608" s="3" t="s">
        <v>30</v>
      </c>
      <c r="U608" s="3">
        <v>528.46</v>
      </c>
      <c r="V608" s="3">
        <v>7357.6683092655794</v>
      </c>
    </row>
    <row r="609" spans="1:22" ht="15" customHeight="1">
      <c r="A609" s="9" t="s">
        <v>115</v>
      </c>
      <c r="B609" s="10" t="s">
        <v>128</v>
      </c>
      <c r="C609" s="13" t="s">
        <v>22</v>
      </c>
      <c r="D609" s="14">
        <v>1899.6283445129104</v>
      </c>
      <c r="E609" s="14">
        <v>33963</v>
      </c>
      <c r="F609" s="18" t="s">
        <v>23</v>
      </c>
      <c r="G609" s="19">
        <v>1899.6283445129104</v>
      </c>
      <c r="H609" s="20" t="s">
        <v>24</v>
      </c>
      <c r="I609" s="3">
        <v>949.81417225645521</v>
      </c>
      <c r="J609" s="18" t="s">
        <v>25</v>
      </c>
      <c r="K609" s="3">
        <v>664.86992057951863</v>
      </c>
      <c r="L609" s="21" t="s">
        <v>26</v>
      </c>
      <c r="M609" s="22">
        <v>379.92566890258212</v>
      </c>
      <c r="N609" s="18" t="s">
        <v>27</v>
      </c>
      <c r="O609" s="3">
        <v>759.85133780516423</v>
      </c>
      <c r="P609" s="3" t="s">
        <v>28</v>
      </c>
      <c r="Q609" s="3">
        <v>379.92566890258212</v>
      </c>
      <c r="R609" s="3" t="s">
        <v>29</v>
      </c>
      <c r="S609" s="3">
        <v>225.72</v>
      </c>
      <c r="T609" s="3" t="s">
        <v>30</v>
      </c>
      <c r="U609" s="3">
        <v>528.46</v>
      </c>
      <c r="V609" s="3">
        <v>7687.8234574721237</v>
      </c>
    </row>
    <row r="610" spans="1:22" ht="15" customHeight="1">
      <c r="A610" s="9" t="s">
        <v>115</v>
      </c>
      <c r="B610" s="10" t="s">
        <v>129</v>
      </c>
      <c r="C610" s="13" t="s">
        <v>22</v>
      </c>
      <c r="D610" s="14">
        <v>1994.6449530750606</v>
      </c>
      <c r="E610" s="14">
        <v>33963</v>
      </c>
      <c r="F610" s="18" t="s">
        <v>23</v>
      </c>
      <c r="G610" s="19">
        <v>1994.6449530750606</v>
      </c>
      <c r="H610" s="20" t="s">
        <v>24</v>
      </c>
      <c r="I610" s="3">
        <v>997.32247653753029</v>
      </c>
      <c r="J610" s="18" t="s">
        <v>25</v>
      </c>
      <c r="K610" s="3">
        <v>698.12573357627116</v>
      </c>
      <c r="L610" s="21" t="s">
        <v>26</v>
      </c>
      <c r="M610" s="22">
        <v>398.92899061501214</v>
      </c>
      <c r="N610" s="18" t="s">
        <v>27</v>
      </c>
      <c r="O610" s="3">
        <v>797.85798123002428</v>
      </c>
      <c r="P610" s="3" t="s">
        <v>28</v>
      </c>
      <c r="Q610" s="3">
        <v>398.92899061501214</v>
      </c>
      <c r="R610" s="3" t="s">
        <v>29</v>
      </c>
      <c r="S610" s="3">
        <v>225.72</v>
      </c>
      <c r="T610" s="3" t="s">
        <v>30</v>
      </c>
      <c r="U610" s="3">
        <v>528.46</v>
      </c>
      <c r="V610" s="3">
        <v>8034.6340787239724</v>
      </c>
    </row>
    <row r="611" spans="1:22" ht="15" customHeight="1">
      <c r="A611" s="9" t="s">
        <v>115</v>
      </c>
      <c r="B611" s="10" t="s">
        <v>130</v>
      </c>
      <c r="C611" s="13" t="s">
        <v>22</v>
      </c>
      <c r="D611" s="14">
        <v>2094.3772007288135</v>
      </c>
      <c r="E611" s="14">
        <v>33963</v>
      </c>
      <c r="F611" s="18" t="s">
        <v>23</v>
      </c>
      <c r="G611" s="19">
        <v>2094.3772007288135</v>
      </c>
      <c r="H611" s="20" t="s">
        <v>24</v>
      </c>
      <c r="I611" s="3">
        <v>1047.1886003644067</v>
      </c>
      <c r="J611" s="18" t="s">
        <v>25</v>
      </c>
      <c r="K611" s="3">
        <v>733.03202025508472</v>
      </c>
      <c r="L611" s="21" t="s">
        <v>26</v>
      </c>
      <c r="M611" s="22">
        <v>418.8754401457627</v>
      </c>
      <c r="N611" s="18" t="s">
        <v>27</v>
      </c>
      <c r="O611" s="3">
        <v>837.75088029152539</v>
      </c>
      <c r="P611" s="3" t="s">
        <v>28</v>
      </c>
      <c r="Q611" s="3">
        <v>418.8754401457627</v>
      </c>
      <c r="R611" s="3" t="s">
        <v>29</v>
      </c>
      <c r="S611" s="3">
        <v>225.72</v>
      </c>
      <c r="T611" s="3" t="s">
        <v>30</v>
      </c>
      <c r="U611" s="3">
        <v>528.46</v>
      </c>
      <c r="V611" s="3">
        <v>8398.6567826601695</v>
      </c>
    </row>
    <row r="612" spans="1:22" ht="15" customHeight="1">
      <c r="A612" s="9" t="s">
        <v>115</v>
      </c>
      <c r="B612" s="10" t="s">
        <v>131</v>
      </c>
      <c r="C612" s="13" t="s">
        <v>22</v>
      </c>
      <c r="D612" s="14">
        <v>2199.0831572752027</v>
      </c>
      <c r="E612" s="14">
        <v>33963</v>
      </c>
      <c r="F612" s="18" t="s">
        <v>23</v>
      </c>
      <c r="G612" s="19">
        <v>2199.0831572752027</v>
      </c>
      <c r="H612" s="20" t="s">
        <v>24</v>
      </c>
      <c r="I612" s="3">
        <v>1099.5415786376013</v>
      </c>
      <c r="J612" s="18" t="s">
        <v>25</v>
      </c>
      <c r="K612" s="3">
        <v>769.67910504632084</v>
      </c>
      <c r="L612" s="21" t="s">
        <v>26</v>
      </c>
      <c r="M612" s="22">
        <v>439.81663145504058</v>
      </c>
      <c r="N612" s="18" t="s">
        <v>27</v>
      </c>
      <c r="O612" s="3">
        <v>879.63326291008116</v>
      </c>
      <c r="P612" s="3" t="s">
        <v>28</v>
      </c>
      <c r="Q612" s="3">
        <v>439.81663145504058</v>
      </c>
      <c r="R612" s="3" t="s">
        <v>29</v>
      </c>
      <c r="S612" s="3">
        <v>225.72</v>
      </c>
      <c r="T612" s="3" t="s">
        <v>30</v>
      </c>
      <c r="U612" s="3">
        <v>528.46</v>
      </c>
      <c r="V612" s="3">
        <v>8780.8335240544911</v>
      </c>
    </row>
    <row r="613" spans="1:22" ht="15" customHeight="1">
      <c r="A613" s="9" t="s">
        <v>115</v>
      </c>
      <c r="B613" s="10" t="s">
        <v>132</v>
      </c>
      <c r="C613" s="13" t="s">
        <v>22</v>
      </c>
      <c r="D613" s="14">
        <v>2309.0443534062633</v>
      </c>
      <c r="E613" s="14">
        <v>33963</v>
      </c>
      <c r="F613" s="18" t="s">
        <v>23</v>
      </c>
      <c r="G613" s="19">
        <v>2309.0443534062633</v>
      </c>
      <c r="H613" s="20" t="s">
        <v>24</v>
      </c>
      <c r="I613" s="3">
        <v>1154.5221767031317</v>
      </c>
      <c r="J613" s="18" t="s">
        <v>25</v>
      </c>
      <c r="K613" s="3">
        <v>808.1655236921921</v>
      </c>
      <c r="L613" s="21" t="s">
        <v>26</v>
      </c>
      <c r="M613" s="22">
        <v>461.8088706812527</v>
      </c>
      <c r="N613" s="18" t="s">
        <v>27</v>
      </c>
      <c r="O613" s="3">
        <v>923.6177413625054</v>
      </c>
      <c r="P613" s="3" t="s">
        <v>28</v>
      </c>
      <c r="Q613" s="3">
        <v>461.8088706812527</v>
      </c>
      <c r="R613" s="3" t="s">
        <v>29</v>
      </c>
      <c r="S613" s="3">
        <v>225.72</v>
      </c>
      <c r="T613" s="3" t="s">
        <v>30</v>
      </c>
      <c r="U613" s="3">
        <v>528.46</v>
      </c>
      <c r="V613" s="3">
        <v>9182.1918899328593</v>
      </c>
    </row>
    <row r="614" spans="1:22" ht="15" customHeight="1">
      <c r="A614" s="9" t="s">
        <v>133</v>
      </c>
      <c r="B614" s="10" t="s">
        <v>116</v>
      </c>
      <c r="C614" s="13" t="s">
        <v>22</v>
      </c>
      <c r="D614" s="14">
        <v>1057.8046535432641</v>
      </c>
      <c r="E614" s="14">
        <v>33963</v>
      </c>
      <c r="F614" s="18" t="s">
        <v>23</v>
      </c>
      <c r="G614" s="19">
        <v>1057.8046535432641</v>
      </c>
      <c r="H614" s="20" t="s">
        <v>24</v>
      </c>
      <c r="I614" s="3">
        <v>528.90232677163203</v>
      </c>
      <c r="J614" s="18" t="s">
        <v>25</v>
      </c>
      <c r="K614" s="3">
        <v>370.23162874014241</v>
      </c>
      <c r="L614" s="21" t="s">
        <v>26</v>
      </c>
      <c r="M614" s="22">
        <v>211.56093070865282</v>
      </c>
      <c r="N614" s="18" t="s">
        <v>27</v>
      </c>
      <c r="O614" s="3">
        <v>423.12186141730564</v>
      </c>
      <c r="P614" s="3" t="s">
        <v>28</v>
      </c>
      <c r="Q614" s="3">
        <v>211.56093070865282</v>
      </c>
      <c r="R614" s="3" t="s">
        <v>29</v>
      </c>
      <c r="S614" s="3">
        <v>225.72</v>
      </c>
      <c r="T614" s="3" t="s">
        <v>30</v>
      </c>
      <c r="U614" s="3">
        <v>528.46</v>
      </c>
      <c r="V614" s="3">
        <v>4615.1669854329139</v>
      </c>
    </row>
    <row r="615" spans="1:22" ht="15" customHeight="1">
      <c r="A615" s="9" t="s">
        <v>133</v>
      </c>
      <c r="B615" s="10" t="s">
        <v>117</v>
      </c>
      <c r="C615" s="13" t="s">
        <v>22</v>
      </c>
      <c r="D615" s="14">
        <v>1110.6855018640263</v>
      </c>
      <c r="E615" s="14">
        <v>33963</v>
      </c>
      <c r="F615" s="18" t="s">
        <v>23</v>
      </c>
      <c r="G615" s="19">
        <v>1110.6855018640263</v>
      </c>
      <c r="H615" s="20" t="s">
        <v>24</v>
      </c>
      <c r="I615" s="3">
        <v>555.34275093201313</v>
      </c>
      <c r="J615" s="18" t="s">
        <v>25</v>
      </c>
      <c r="K615" s="3">
        <v>388.73992565240917</v>
      </c>
      <c r="L615" s="21" t="s">
        <v>26</v>
      </c>
      <c r="M615" s="22">
        <v>222.13710037280526</v>
      </c>
      <c r="N615" s="18" t="s">
        <v>27</v>
      </c>
      <c r="O615" s="3">
        <v>444.27420074561053</v>
      </c>
      <c r="P615" s="3" t="s">
        <v>28</v>
      </c>
      <c r="Q615" s="3">
        <v>222.13710037280526</v>
      </c>
      <c r="R615" s="3" t="s">
        <v>29</v>
      </c>
      <c r="S615" s="3">
        <v>225.72</v>
      </c>
      <c r="T615" s="3" t="s">
        <v>30</v>
      </c>
      <c r="U615" s="3">
        <v>528.46</v>
      </c>
      <c r="V615" s="3">
        <v>4808.1820818036958</v>
      </c>
    </row>
    <row r="616" spans="1:22" ht="15" customHeight="1">
      <c r="A616" s="9" t="s">
        <v>133</v>
      </c>
      <c r="B616" s="10" t="s">
        <v>118</v>
      </c>
      <c r="C616" s="13" t="s">
        <v>22</v>
      </c>
      <c r="D616" s="14">
        <v>1166.1822395316226</v>
      </c>
      <c r="E616" s="14">
        <v>33963</v>
      </c>
      <c r="F616" s="18" t="s">
        <v>23</v>
      </c>
      <c r="G616" s="19">
        <v>1166.1822395316226</v>
      </c>
      <c r="H616" s="20" t="s">
        <v>24</v>
      </c>
      <c r="I616" s="3">
        <v>583.0911197658113</v>
      </c>
      <c r="J616" s="18" t="s">
        <v>25</v>
      </c>
      <c r="K616" s="3">
        <v>408.16378383606786</v>
      </c>
      <c r="L616" s="21" t="s">
        <v>26</v>
      </c>
      <c r="M616" s="22">
        <v>233.23644790632454</v>
      </c>
      <c r="N616" s="18" t="s">
        <v>27</v>
      </c>
      <c r="O616" s="3">
        <v>466.47289581264909</v>
      </c>
      <c r="P616" s="3" t="s">
        <v>28</v>
      </c>
      <c r="Q616" s="3">
        <v>233.23644790632454</v>
      </c>
      <c r="R616" s="3" t="s">
        <v>29</v>
      </c>
      <c r="S616" s="3">
        <v>225.72</v>
      </c>
      <c r="T616" s="3" t="s">
        <v>30</v>
      </c>
      <c r="U616" s="3">
        <v>528.46</v>
      </c>
      <c r="V616" s="3">
        <v>5010.7451742904232</v>
      </c>
    </row>
    <row r="617" spans="1:22" ht="15" customHeight="1">
      <c r="A617" s="9" t="s">
        <v>133</v>
      </c>
      <c r="B617" s="10" t="s">
        <v>119</v>
      </c>
      <c r="C617" s="13" t="s">
        <v>22</v>
      </c>
      <c r="D617" s="14">
        <v>1224.5529363470866</v>
      </c>
      <c r="E617" s="14">
        <v>33963</v>
      </c>
      <c r="F617" s="18" t="s">
        <v>23</v>
      </c>
      <c r="G617" s="19">
        <v>1224.5529363470866</v>
      </c>
      <c r="H617" s="20" t="s">
        <v>24</v>
      </c>
      <c r="I617" s="3">
        <v>612.27646817354332</v>
      </c>
      <c r="J617" s="18" t="s">
        <v>25</v>
      </c>
      <c r="K617" s="3">
        <v>428.59352772148031</v>
      </c>
      <c r="L617" s="21" t="s">
        <v>26</v>
      </c>
      <c r="M617" s="22">
        <v>244.91058726941733</v>
      </c>
      <c r="N617" s="18" t="s">
        <v>27</v>
      </c>
      <c r="O617" s="3">
        <v>489.82117453883467</v>
      </c>
      <c r="P617" s="3" t="s">
        <v>28</v>
      </c>
      <c r="Q617" s="3">
        <v>244.91058726941733</v>
      </c>
      <c r="R617" s="3" t="s">
        <v>29</v>
      </c>
      <c r="S617" s="3">
        <v>225.72</v>
      </c>
      <c r="T617" s="3" t="s">
        <v>30</v>
      </c>
      <c r="U617" s="3">
        <v>528.46</v>
      </c>
      <c r="V617" s="3">
        <v>5223.7982176668665</v>
      </c>
    </row>
    <row r="618" spans="1:22" ht="15" customHeight="1">
      <c r="A618" s="9" t="s">
        <v>133</v>
      </c>
      <c r="B618" s="10" t="s">
        <v>120</v>
      </c>
      <c r="C618" s="13" t="s">
        <v>22</v>
      </c>
      <c r="D618" s="14">
        <v>1285.750670528412</v>
      </c>
      <c r="E618" s="14">
        <v>33963</v>
      </c>
      <c r="F618" s="18" t="s">
        <v>23</v>
      </c>
      <c r="G618" s="19">
        <v>1285.750670528412</v>
      </c>
      <c r="H618" s="20" t="s">
        <v>24</v>
      </c>
      <c r="I618" s="3">
        <v>642.875335264206</v>
      </c>
      <c r="J618" s="18" t="s">
        <v>25</v>
      </c>
      <c r="K618" s="3">
        <v>450.01273468494418</v>
      </c>
      <c r="L618" s="21" t="s">
        <v>26</v>
      </c>
      <c r="M618" s="22">
        <v>257.15013410568241</v>
      </c>
      <c r="N618" s="18" t="s">
        <v>27</v>
      </c>
      <c r="O618" s="3">
        <v>514.30026821136482</v>
      </c>
      <c r="P618" s="3" t="s">
        <v>28</v>
      </c>
      <c r="Q618" s="3">
        <v>257.15013410568241</v>
      </c>
      <c r="R618" s="3" t="s">
        <v>29</v>
      </c>
      <c r="S618" s="3">
        <v>225.72</v>
      </c>
      <c r="T618" s="3" t="s">
        <v>30</v>
      </c>
      <c r="U618" s="3">
        <v>528.46</v>
      </c>
      <c r="V618" s="3">
        <v>5447.1699474287043</v>
      </c>
    </row>
    <row r="619" spans="1:22" ht="15" customHeight="1">
      <c r="A619" s="9" t="s">
        <v>133</v>
      </c>
      <c r="B619" s="10" t="s">
        <v>121</v>
      </c>
      <c r="C619" s="13" t="s">
        <v>22</v>
      </c>
      <c r="D619" s="14">
        <v>1350.0452423221341</v>
      </c>
      <c r="E619" s="14">
        <v>33963</v>
      </c>
      <c r="F619" s="18" t="s">
        <v>23</v>
      </c>
      <c r="G619" s="19">
        <v>1350.0452423221341</v>
      </c>
      <c r="H619" s="20" t="s">
        <v>24</v>
      </c>
      <c r="I619" s="3">
        <v>675.02262116106704</v>
      </c>
      <c r="J619" s="18" t="s">
        <v>25</v>
      </c>
      <c r="K619" s="3">
        <v>472.5158348127469</v>
      </c>
      <c r="L619" s="21" t="s">
        <v>26</v>
      </c>
      <c r="M619" s="22">
        <v>270.00904846442683</v>
      </c>
      <c r="N619" s="18" t="s">
        <v>27</v>
      </c>
      <c r="O619" s="3">
        <v>540.01809692885365</v>
      </c>
      <c r="P619" s="3" t="s">
        <v>28</v>
      </c>
      <c r="Q619" s="3">
        <v>270.00904846442683</v>
      </c>
      <c r="R619" s="3" t="s">
        <v>29</v>
      </c>
      <c r="S619" s="3">
        <v>225.72</v>
      </c>
      <c r="T619" s="3" t="s">
        <v>30</v>
      </c>
      <c r="U619" s="3">
        <v>528.46</v>
      </c>
      <c r="V619" s="3">
        <v>5681.8451344757905</v>
      </c>
    </row>
    <row r="620" spans="1:22" ht="15" customHeight="1">
      <c r="A620" s="9" t="s">
        <v>133</v>
      </c>
      <c r="B620" s="10" t="s">
        <v>122</v>
      </c>
      <c r="C620" s="13" t="s">
        <v>22</v>
      </c>
      <c r="D620" s="14">
        <v>1417.5774170742693</v>
      </c>
      <c r="E620" s="14">
        <v>33963</v>
      </c>
      <c r="F620" s="18" t="s">
        <v>23</v>
      </c>
      <c r="G620" s="19">
        <v>1417.5774170742693</v>
      </c>
      <c r="H620" s="20" t="s">
        <v>24</v>
      </c>
      <c r="I620" s="3">
        <v>708.78870853713465</v>
      </c>
      <c r="J620" s="18" t="s">
        <v>25</v>
      </c>
      <c r="K620" s="3">
        <v>496.1520959759942</v>
      </c>
      <c r="L620" s="21" t="s">
        <v>26</v>
      </c>
      <c r="M620" s="22">
        <v>283.51548341485386</v>
      </c>
      <c r="N620" s="18" t="s">
        <v>27</v>
      </c>
      <c r="O620" s="3">
        <v>567.03096682970772</v>
      </c>
      <c r="P620" s="3" t="s">
        <v>28</v>
      </c>
      <c r="Q620" s="3">
        <v>283.51548341485386</v>
      </c>
      <c r="R620" s="3" t="s">
        <v>29</v>
      </c>
      <c r="S620" s="3">
        <v>225.72</v>
      </c>
      <c r="T620" s="3" t="s">
        <v>30</v>
      </c>
      <c r="U620" s="3">
        <v>528.46</v>
      </c>
      <c r="V620" s="3">
        <v>5928.3375723210829</v>
      </c>
    </row>
    <row r="621" spans="1:22" ht="15" customHeight="1">
      <c r="A621" s="9" t="s">
        <v>133</v>
      </c>
      <c r="B621" s="10" t="s">
        <v>123</v>
      </c>
      <c r="C621" s="13" t="s">
        <v>22</v>
      </c>
      <c r="D621" s="14">
        <v>1488.3941165668246</v>
      </c>
      <c r="E621" s="14">
        <v>33963</v>
      </c>
      <c r="F621" s="18" t="s">
        <v>23</v>
      </c>
      <c r="G621" s="19">
        <v>1488.3941165668246</v>
      </c>
      <c r="H621" s="20" t="s">
        <v>24</v>
      </c>
      <c r="I621" s="3">
        <v>744.19705828341228</v>
      </c>
      <c r="J621" s="18" t="s">
        <v>25</v>
      </c>
      <c r="K621" s="3">
        <v>520.93794079838858</v>
      </c>
      <c r="L621" s="21" t="s">
        <v>26</v>
      </c>
      <c r="M621" s="22">
        <v>297.67882331336494</v>
      </c>
      <c r="N621" s="18" t="s">
        <v>27</v>
      </c>
      <c r="O621" s="3">
        <v>595.35764662672989</v>
      </c>
      <c r="P621" s="3" t="s">
        <v>28</v>
      </c>
      <c r="Q621" s="3">
        <v>297.67882331336494</v>
      </c>
      <c r="R621" s="3" t="s">
        <v>29</v>
      </c>
      <c r="S621" s="3">
        <v>225.72</v>
      </c>
      <c r="T621" s="3" t="s">
        <v>30</v>
      </c>
      <c r="U621" s="3">
        <v>528.46</v>
      </c>
      <c r="V621" s="3">
        <v>6186.8185254689097</v>
      </c>
    </row>
    <row r="622" spans="1:22" ht="15" customHeight="1">
      <c r="A622" s="9" t="s">
        <v>133</v>
      </c>
      <c r="B622" s="10" t="s">
        <v>124</v>
      </c>
      <c r="C622" s="13" t="s">
        <v>22</v>
      </c>
      <c r="D622" s="14">
        <v>1562.8237932738421</v>
      </c>
      <c r="E622" s="14">
        <v>33963</v>
      </c>
      <c r="F622" s="18" t="s">
        <v>23</v>
      </c>
      <c r="G622" s="19">
        <v>1562.8237932738421</v>
      </c>
      <c r="H622" s="20" t="s">
        <v>24</v>
      </c>
      <c r="I622" s="3">
        <v>781.41189663692103</v>
      </c>
      <c r="J622" s="18" t="s">
        <v>25</v>
      </c>
      <c r="K622" s="3">
        <v>546.98832764584472</v>
      </c>
      <c r="L622" s="21" t="s">
        <v>26</v>
      </c>
      <c r="M622" s="22">
        <v>312.56475865476841</v>
      </c>
      <c r="N622" s="18" t="s">
        <v>27</v>
      </c>
      <c r="O622" s="3">
        <v>625.12951730953682</v>
      </c>
      <c r="P622" s="3" t="s">
        <v>28</v>
      </c>
      <c r="Q622" s="3">
        <v>312.56475865476841</v>
      </c>
      <c r="R622" s="3" t="s">
        <v>29</v>
      </c>
      <c r="S622" s="3">
        <v>225.72</v>
      </c>
      <c r="T622" s="3" t="s">
        <v>30</v>
      </c>
      <c r="U622" s="3">
        <v>528.46</v>
      </c>
      <c r="V622" s="3">
        <v>6458.4868454495236</v>
      </c>
    </row>
    <row r="623" spans="1:22" ht="15" customHeight="1">
      <c r="A623" s="9" t="s">
        <v>133</v>
      </c>
      <c r="B623" s="10" t="s">
        <v>125</v>
      </c>
      <c r="C623" s="13" t="s">
        <v>22</v>
      </c>
      <c r="D623" s="14">
        <v>1641.0306734323428</v>
      </c>
      <c r="E623" s="14">
        <v>33963</v>
      </c>
      <c r="F623" s="18" t="s">
        <v>23</v>
      </c>
      <c r="G623" s="19">
        <v>1641.0306734323428</v>
      </c>
      <c r="H623" s="20" t="s">
        <v>24</v>
      </c>
      <c r="I623" s="3">
        <v>820.51533671617142</v>
      </c>
      <c r="J623" s="18" t="s">
        <v>25</v>
      </c>
      <c r="K623" s="3">
        <v>574.36073570131998</v>
      </c>
      <c r="L623" s="21" t="s">
        <v>26</v>
      </c>
      <c r="M623" s="22">
        <v>328.2061346864686</v>
      </c>
      <c r="N623" s="18" t="s">
        <v>27</v>
      </c>
      <c r="O623" s="3">
        <v>656.4122693729372</v>
      </c>
      <c r="P623" s="3" t="s">
        <v>28</v>
      </c>
      <c r="Q623" s="3">
        <v>328.2061346864686</v>
      </c>
      <c r="R623" s="3" t="s">
        <v>29</v>
      </c>
      <c r="S623" s="3">
        <v>225.72</v>
      </c>
      <c r="T623" s="3" t="s">
        <v>30</v>
      </c>
      <c r="U623" s="3">
        <v>528.46</v>
      </c>
      <c r="V623" s="3">
        <v>6743.941958028051</v>
      </c>
    </row>
    <row r="624" spans="1:22" ht="15" customHeight="1">
      <c r="A624" s="9" t="s">
        <v>133</v>
      </c>
      <c r="B624" s="10" t="s">
        <v>126</v>
      </c>
      <c r="C624" s="13" t="s">
        <v>22</v>
      </c>
      <c r="D624" s="14">
        <v>1723.038217933329</v>
      </c>
      <c r="E624" s="14">
        <v>33963</v>
      </c>
      <c r="F624" s="18" t="s">
        <v>23</v>
      </c>
      <c r="G624" s="19">
        <v>1723.038217933329</v>
      </c>
      <c r="H624" s="20" t="s">
        <v>24</v>
      </c>
      <c r="I624" s="3">
        <v>861.51910896666448</v>
      </c>
      <c r="J624" s="18" t="s">
        <v>25</v>
      </c>
      <c r="K624" s="3">
        <v>603.06337627666505</v>
      </c>
      <c r="L624" s="21" t="s">
        <v>26</v>
      </c>
      <c r="M624" s="22">
        <v>344.6076435866658</v>
      </c>
      <c r="N624" s="18" t="s">
        <v>27</v>
      </c>
      <c r="O624" s="3">
        <v>689.2152871733316</v>
      </c>
      <c r="P624" s="3" t="s">
        <v>28</v>
      </c>
      <c r="Q624" s="3">
        <v>344.6076435866658</v>
      </c>
      <c r="R624" s="3" t="s">
        <v>29</v>
      </c>
      <c r="S624" s="3">
        <v>225.72</v>
      </c>
      <c r="T624" s="3" t="s">
        <v>30</v>
      </c>
      <c r="U624" s="3">
        <v>528.46</v>
      </c>
      <c r="V624" s="3">
        <v>7043.2694954566514</v>
      </c>
    </row>
    <row r="625" spans="1:22" ht="15" customHeight="1">
      <c r="A625" s="9" t="s">
        <v>133</v>
      </c>
      <c r="B625" s="10" t="s">
        <v>127</v>
      </c>
      <c r="C625" s="13" t="s">
        <v>22</v>
      </c>
      <c r="D625" s="14">
        <v>1809.1748792508436</v>
      </c>
      <c r="E625" s="14">
        <v>33963</v>
      </c>
      <c r="F625" s="18" t="s">
        <v>23</v>
      </c>
      <c r="G625" s="19">
        <v>1809.1748792508436</v>
      </c>
      <c r="H625" s="20" t="s">
        <v>24</v>
      </c>
      <c r="I625" s="3">
        <v>904.58743962542178</v>
      </c>
      <c r="J625" s="18" t="s">
        <v>25</v>
      </c>
      <c r="K625" s="3">
        <v>633.21120773779523</v>
      </c>
      <c r="L625" s="21" t="s">
        <v>26</v>
      </c>
      <c r="M625" s="22">
        <v>361.83497585016875</v>
      </c>
      <c r="N625" s="18" t="s">
        <v>27</v>
      </c>
      <c r="O625" s="3">
        <v>723.66995170033749</v>
      </c>
      <c r="P625" s="3" t="s">
        <v>28</v>
      </c>
      <c r="Q625" s="3">
        <v>361.83497585016875</v>
      </c>
      <c r="R625" s="3" t="s">
        <v>29</v>
      </c>
      <c r="S625" s="3">
        <v>225.72</v>
      </c>
      <c r="T625" s="3" t="s">
        <v>30</v>
      </c>
      <c r="U625" s="3">
        <v>528.46</v>
      </c>
      <c r="V625" s="3">
        <v>7357.6683092655794</v>
      </c>
    </row>
    <row r="626" spans="1:22" ht="15" customHeight="1">
      <c r="A626" s="9" t="s">
        <v>133</v>
      </c>
      <c r="B626" s="10" t="s">
        <v>128</v>
      </c>
      <c r="C626" s="13" t="s">
        <v>22</v>
      </c>
      <c r="D626" s="14">
        <v>1899.6283445129104</v>
      </c>
      <c r="E626" s="14">
        <v>33963</v>
      </c>
      <c r="F626" s="18" t="s">
        <v>23</v>
      </c>
      <c r="G626" s="19">
        <v>1899.6283445129104</v>
      </c>
      <c r="H626" s="20" t="s">
        <v>24</v>
      </c>
      <c r="I626" s="3">
        <v>949.81417225645521</v>
      </c>
      <c r="J626" s="18" t="s">
        <v>25</v>
      </c>
      <c r="K626" s="3">
        <v>664.86992057951863</v>
      </c>
      <c r="L626" s="21" t="s">
        <v>26</v>
      </c>
      <c r="M626" s="22">
        <v>379.92566890258212</v>
      </c>
      <c r="N626" s="18" t="s">
        <v>27</v>
      </c>
      <c r="O626" s="3">
        <v>759.85133780516423</v>
      </c>
      <c r="P626" s="3" t="s">
        <v>28</v>
      </c>
      <c r="Q626" s="3">
        <v>379.92566890258212</v>
      </c>
      <c r="R626" s="3" t="s">
        <v>29</v>
      </c>
      <c r="S626" s="3">
        <v>225.72</v>
      </c>
      <c r="T626" s="3" t="s">
        <v>30</v>
      </c>
      <c r="U626" s="3">
        <v>528.46</v>
      </c>
      <c r="V626" s="3">
        <v>7687.8234574721237</v>
      </c>
    </row>
    <row r="627" spans="1:22" ht="15" customHeight="1">
      <c r="A627" s="9" t="s">
        <v>133</v>
      </c>
      <c r="B627" s="10" t="s">
        <v>129</v>
      </c>
      <c r="C627" s="13" t="s">
        <v>22</v>
      </c>
      <c r="D627" s="14">
        <v>1994.6449530750606</v>
      </c>
      <c r="E627" s="14">
        <v>33963</v>
      </c>
      <c r="F627" s="18" t="s">
        <v>23</v>
      </c>
      <c r="G627" s="19">
        <v>1994.6449530750606</v>
      </c>
      <c r="H627" s="20" t="s">
        <v>24</v>
      </c>
      <c r="I627" s="3">
        <v>997.32247653753029</v>
      </c>
      <c r="J627" s="18" t="s">
        <v>25</v>
      </c>
      <c r="K627" s="3">
        <v>698.12573357627116</v>
      </c>
      <c r="L627" s="21" t="s">
        <v>26</v>
      </c>
      <c r="M627" s="22">
        <v>398.92899061501214</v>
      </c>
      <c r="N627" s="18" t="s">
        <v>27</v>
      </c>
      <c r="O627" s="3">
        <v>797.85798123002428</v>
      </c>
      <c r="P627" s="3" t="s">
        <v>28</v>
      </c>
      <c r="Q627" s="3">
        <v>398.92899061501214</v>
      </c>
      <c r="R627" s="3" t="s">
        <v>29</v>
      </c>
      <c r="S627" s="3">
        <v>225.72</v>
      </c>
      <c r="T627" s="3" t="s">
        <v>30</v>
      </c>
      <c r="U627" s="3">
        <v>528.46</v>
      </c>
      <c r="V627" s="3">
        <v>8034.6340787239724</v>
      </c>
    </row>
    <row r="628" spans="1:22" ht="15" customHeight="1">
      <c r="A628" s="9" t="s">
        <v>133</v>
      </c>
      <c r="B628" s="10" t="s">
        <v>130</v>
      </c>
      <c r="C628" s="13" t="s">
        <v>22</v>
      </c>
      <c r="D628" s="14">
        <v>2094.3772007288135</v>
      </c>
      <c r="E628" s="14">
        <v>33963</v>
      </c>
      <c r="F628" s="18" t="s">
        <v>23</v>
      </c>
      <c r="G628" s="19">
        <v>2094.3772007288135</v>
      </c>
      <c r="H628" s="20" t="s">
        <v>24</v>
      </c>
      <c r="I628" s="3">
        <v>1047.1886003644067</v>
      </c>
      <c r="J628" s="18" t="s">
        <v>25</v>
      </c>
      <c r="K628" s="3">
        <v>733.03202025508472</v>
      </c>
      <c r="L628" s="21" t="s">
        <v>26</v>
      </c>
      <c r="M628" s="22">
        <v>418.8754401457627</v>
      </c>
      <c r="N628" s="18" t="s">
        <v>27</v>
      </c>
      <c r="O628" s="3">
        <v>837.75088029152539</v>
      </c>
      <c r="P628" s="3" t="s">
        <v>28</v>
      </c>
      <c r="Q628" s="3">
        <v>418.8754401457627</v>
      </c>
      <c r="R628" s="3" t="s">
        <v>29</v>
      </c>
      <c r="S628" s="3">
        <v>225.72</v>
      </c>
      <c r="T628" s="3" t="s">
        <v>30</v>
      </c>
      <c r="U628" s="3">
        <v>528.46</v>
      </c>
      <c r="V628" s="3">
        <v>8398.6567826601695</v>
      </c>
    </row>
    <row r="629" spans="1:22" ht="15" customHeight="1">
      <c r="A629" s="9" t="s">
        <v>133</v>
      </c>
      <c r="B629" s="10" t="s">
        <v>131</v>
      </c>
      <c r="C629" s="13" t="s">
        <v>22</v>
      </c>
      <c r="D629" s="14">
        <v>2199.0831572752027</v>
      </c>
      <c r="E629" s="14">
        <v>33963</v>
      </c>
      <c r="F629" s="18" t="s">
        <v>23</v>
      </c>
      <c r="G629" s="19">
        <v>2199.0831572752027</v>
      </c>
      <c r="H629" s="20" t="s">
        <v>24</v>
      </c>
      <c r="I629" s="3">
        <v>1099.5415786376013</v>
      </c>
      <c r="J629" s="18" t="s">
        <v>25</v>
      </c>
      <c r="K629" s="3">
        <v>769.67910504632084</v>
      </c>
      <c r="L629" s="21" t="s">
        <v>26</v>
      </c>
      <c r="M629" s="22">
        <v>439.81663145504058</v>
      </c>
      <c r="N629" s="18" t="s">
        <v>27</v>
      </c>
      <c r="O629" s="3">
        <v>879.63326291008116</v>
      </c>
      <c r="P629" s="3" t="s">
        <v>28</v>
      </c>
      <c r="Q629" s="3">
        <v>439.81663145504058</v>
      </c>
      <c r="R629" s="3" t="s">
        <v>29</v>
      </c>
      <c r="S629" s="3">
        <v>225.72</v>
      </c>
      <c r="T629" s="3" t="s">
        <v>30</v>
      </c>
      <c r="U629" s="3">
        <v>528.46</v>
      </c>
      <c r="V629" s="3">
        <v>8780.8335240544911</v>
      </c>
    </row>
    <row r="630" spans="1:22" ht="15" customHeight="1">
      <c r="A630" s="9" t="s">
        <v>133</v>
      </c>
      <c r="B630" s="10" t="s">
        <v>132</v>
      </c>
      <c r="C630" s="13" t="s">
        <v>22</v>
      </c>
      <c r="D630" s="14">
        <v>2309.0443534062633</v>
      </c>
      <c r="E630" s="14">
        <v>33963</v>
      </c>
      <c r="F630" s="18" t="s">
        <v>23</v>
      </c>
      <c r="G630" s="19">
        <v>2309.0443534062633</v>
      </c>
      <c r="H630" s="20" t="s">
        <v>24</v>
      </c>
      <c r="I630" s="3">
        <v>1154.5221767031317</v>
      </c>
      <c r="J630" s="18" t="s">
        <v>25</v>
      </c>
      <c r="K630" s="3">
        <v>808.1655236921921</v>
      </c>
      <c r="L630" s="21" t="s">
        <v>26</v>
      </c>
      <c r="M630" s="22">
        <v>461.8088706812527</v>
      </c>
      <c r="N630" s="18" t="s">
        <v>27</v>
      </c>
      <c r="O630" s="3">
        <v>923.6177413625054</v>
      </c>
      <c r="P630" s="3" t="s">
        <v>28</v>
      </c>
      <c r="Q630" s="3">
        <v>461.8088706812527</v>
      </c>
      <c r="R630" s="3" t="s">
        <v>29</v>
      </c>
      <c r="S630" s="3">
        <v>225.72</v>
      </c>
      <c r="T630" s="3" t="s">
        <v>30</v>
      </c>
      <c r="U630" s="3">
        <v>528.46</v>
      </c>
      <c r="V630" s="3">
        <v>9182.1918899328593</v>
      </c>
    </row>
    <row r="631" spans="1:22" ht="15" customHeight="1">
      <c r="A631" s="9" t="s">
        <v>134</v>
      </c>
      <c r="B631" s="10" t="s">
        <v>116</v>
      </c>
      <c r="C631" s="13" t="s">
        <v>22</v>
      </c>
      <c r="D631" s="14">
        <v>1057.8046535432641</v>
      </c>
      <c r="E631" s="14">
        <v>33963</v>
      </c>
      <c r="F631" s="18" t="s">
        <v>23</v>
      </c>
      <c r="G631" s="19">
        <v>1057.8046535432641</v>
      </c>
      <c r="H631" s="20" t="s">
        <v>24</v>
      </c>
      <c r="I631" s="3">
        <v>528.90232677163203</v>
      </c>
      <c r="J631" s="18" t="s">
        <v>25</v>
      </c>
      <c r="K631" s="3">
        <v>370.23162874014241</v>
      </c>
      <c r="L631" s="21" t="s">
        <v>26</v>
      </c>
      <c r="M631" s="22">
        <v>211.56093070865282</v>
      </c>
      <c r="N631" s="18" t="s">
        <v>27</v>
      </c>
      <c r="O631" s="3">
        <v>423.12186141730564</v>
      </c>
      <c r="P631" s="3" t="s">
        <v>28</v>
      </c>
      <c r="Q631" s="3">
        <v>211.56093070865282</v>
      </c>
      <c r="R631" s="3" t="s">
        <v>29</v>
      </c>
      <c r="S631" s="3">
        <v>225.72</v>
      </c>
      <c r="T631" s="3" t="s">
        <v>30</v>
      </c>
      <c r="U631" s="3">
        <v>528.46</v>
      </c>
      <c r="V631" s="3">
        <v>4615.1669854329139</v>
      </c>
    </row>
    <row r="632" spans="1:22" ht="15" customHeight="1">
      <c r="A632" s="9" t="s">
        <v>134</v>
      </c>
      <c r="B632" s="10" t="s">
        <v>117</v>
      </c>
      <c r="C632" s="13" t="s">
        <v>22</v>
      </c>
      <c r="D632" s="14">
        <v>1110.6855018640263</v>
      </c>
      <c r="E632" s="14">
        <v>33963</v>
      </c>
      <c r="F632" s="18" t="s">
        <v>23</v>
      </c>
      <c r="G632" s="19">
        <v>1110.6855018640263</v>
      </c>
      <c r="H632" s="20" t="s">
        <v>24</v>
      </c>
      <c r="I632" s="3">
        <v>555.34275093201313</v>
      </c>
      <c r="J632" s="18" t="s">
        <v>25</v>
      </c>
      <c r="K632" s="3">
        <v>388.73992565240917</v>
      </c>
      <c r="L632" s="21" t="s">
        <v>26</v>
      </c>
      <c r="M632" s="22">
        <v>222.13710037280526</v>
      </c>
      <c r="N632" s="18" t="s">
        <v>27</v>
      </c>
      <c r="O632" s="3">
        <v>444.27420074561053</v>
      </c>
      <c r="P632" s="3" t="s">
        <v>28</v>
      </c>
      <c r="Q632" s="3">
        <v>222.13710037280526</v>
      </c>
      <c r="R632" s="3" t="s">
        <v>29</v>
      </c>
      <c r="S632" s="3">
        <v>225.72</v>
      </c>
      <c r="T632" s="3" t="s">
        <v>30</v>
      </c>
      <c r="U632" s="3">
        <v>528.46</v>
      </c>
      <c r="V632" s="3">
        <v>4808.1820818036958</v>
      </c>
    </row>
    <row r="633" spans="1:22" ht="15" customHeight="1">
      <c r="A633" s="9" t="s">
        <v>134</v>
      </c>
      <c r="B633" s="10" t="s">
        <v>118</v>
      </c>
      <c r="C633" s="13" t="s">
        <v>22</v>
      </c>
      <c r="D633" s="14">
        <v>1166.1822395316226</v>
      </c>
      <c r="E633" s="14">
        <v>33963</v>
      </c>
      <c r="F633" s="18" t="s">
        <v>23</v>
      </c>
      <c r="G633" s="19">
        <v>1166.1822395316226</v>
      </c>
      <c r="H633" s="20" t="s">
        <v>24</v>
      </c>
      <c r="I633" s="3">
        <v>583.0911197658113</v>
      </c>
      <c r="J633" s="18" t="s">
        <v>25</v>
      </c>
      <c r="K633" s="3">
        <v>408.16378383606786</v>
      </c>
      <c r="L633" s="21" t="s">
        <v>26</v>
      </c>
      <c r="M633" s="22">
        <v>233.23644790632454</v>
      </c>
      <c r="N633" s="18" t="s">
        <v>27</v>
      </c>
      <c r="O633" s="3">
        <v>466.47289581264909</v>
      </c>
      <c r="P633" s="3" t="s">
        <v>28</v>
      </c>
      <c r="Q633" s="3">
        <v>233.23644790632454</v>
      </c>
      <c r="R633" s="3" t="s">
        <v>29</v>
      </c>
      <c r="S633" s="3">
        <v>225.72</v>
      </c>
      <c r="T633" s="3" t="s">
        <v>30</v>
      </c>
      <c r="U633" s="3">
        <v>528.46</v>
      </c>
      <c r="V633" s="3">
        <v>5010.7451742904232</v>
      </c>
    </row>
    <row r="634" spans="1:22" ht="15" customHeight="1">
      <c r="A634" s="9" t="s">
        <v>134</v>
      </c>
      <c r="B634" s="10" t="s">
        <v>119</v>
      </c>
      <c r="C634" s="13" t="s">
        <v>22</v>
      </c>
      <c r="D634" s="14">
        <v>1224.5529363470866</v>
      </c>
      <c r="E634" s="14">
        <v>33963</v>
      </c>
      <c r="F634" s="18" t="s">
        <v>23</v>
      </c>
      <c r="G634" s="19">
        <v>1224.5529363470866</v>
      </c>
      <c r="H634" s="20" t="s">
        <v>24</v>
      </c>
      <c r="I634" s="3">
        <v>612.27646817354332</v>
      </c>
      <c r="J634" s="18" t="s">
        <v>25</v>
      </c>
      <c r="K634" s="3">
        <v>428.59352772148031</v>
      </c>
      <c r="L634" s="21" t="s">
        <v>26</v>
      </c>
      <c r="M634" s="22">
        <v>244.91058726941733</v>
      </c>
      <c r="N634" s="18" t="s">
        <v>27</v>
      </c>
      <c r="O634" s="3">
        <v>489.82117453883467</v>
      </c>
      <c r="P634" s="3" t="s">
        <v>28</v>
      </c>
      <c r="Q634" s="3">
        <v>244.91058726941733</v>
      </c>
      <c r="R634" s="3" t="s">
        <v>29</v>
      </c>
      <c r="S634" s="3">
        <v>225.72</v>
      </c>
      <c r="T634" s="3" t="s">
        <v>30</v>
      </c>
      <c r="U634" s="3">
        <v>528.46</v>
      </c>
      <c r="V634" s="3">
        <v>5223.7982176668665</v>
      </c>
    </row>
    <row r="635" spans="1:22" ht="15" customHeight="1">
      <c r="A635" s="9" t="s">
        <v>134</v>
      </c>
      <c r="B635" s="10" t="s">
        <v>120</v>
      </c>
      <c r="C635" s="13" t="s">
        <v>22</v>
      </c>
      <c r="D635" s="14">
        <v>1285.750670528412</v>
      </c>
      <c r="E635" s="14">
        <v>33963</v>
      </c>
      <c r="F635" s="18" t="s">
        <v>23</v>
      </c>
      <c r="G635" s="19">
        <v>1285.750670528412</v>
      </c>
      <c r="H635" s="20" t="s">
        <v>24</v>
      </c>
      <c r="I635" s="3">
        <v>642.875335264206</v>
      </c>
      <c r="J635" s="18" t="s">
        <v>25</v>
      </c>
      <c r="K635" s="3">
        <v>450.01273468494418</v>
      </c>
      <c r="L635" s="21" t="s">
        <v>26</v>
      </c>
      <c r="M635" s="22">
        <v>257.15013410568241</v>
      </c>
      <c r="N635" s="18" t="s">
        <v>27</v>
      </c>
      <c r="O635" s="3">
        <v>514.30026821136482</v>
      </c>
      <c r="P635" s="3" t="s">
        <v>28</v>
      </c>
      <c r="Q635" s="3">
        <v>257.15013410568241</v>
      </c>
      <c r="R635" s="3" t="s">
        <v>29</v>
      </c>
      <c r="S635" s="3">
        <v>225.72</v>
      </c>
      <c r="T635" s="3" t="s">
        <v>30</v>
      </c>
      <c r="U635" s="3">
        <v>528.46</v>
      </c>
      <c r="V635" s="3">
        <v>5447.1699474287043</v>
      </c>
    </row>
    <row r="636" spans="1:22" ht="15" customHeight="1">
      <c r="A636" s="9" t="s">
        <v>134</v>
      </c>
      <c r="B636" s="10" t="s">
        <v>121</v>
      </c>
      <c r="C636" s="13" t="s">
        <v>22</v>
      </c>
      <c r="D636" s="14">
        <v>1350.0452423221341</v>
      </c>
      <c r="E636" s="14">
        <v>33963</v>
      </c>
      <c r="F636" s="18" t="s">
        <v>23</v>
      </c>
      <c r="G636" s="19">
        <v>1350.0452423221341</v>
      </c>
      <c r="H636" s="20" t="s">
        <v>24</v>
      </c>
      <c r="I636" s="3">
        <v>675.02262116106704</v>
      </c>
      <c r="J636" s="18" t="s">
        <v>25</v>
      </c>
      <c r="K636" s="3">
        <v>472.5158348127469</v>
      </c>
      <c r="L636" s="21" t="s">
        <v>26</v>
      </c>
      <c r="M636" s="22">
        <v>270.00904846442683</v>
      </c>
      <c r="N636" s="18" t="s">
        <v>27</v>
      </c>
      <c r="O636" s="3">
        <v>540.01809692885365</v>
      </c>
      <c r="P636" s="3" t="s">
        <v>28</v>
      </c>
      <c r="Q636" s="3">
        <v>270.00904846442683</v>
      </c>
      <c r="R636" s="3" t="s">
        <v>29</v>
      </c>
      <c r="S636" s="3">
        <v>225.72</v>
      </c>
      <c r="T636" s="3" t="s">
        <v>30</v>
      </c>
      <c r="U636" s="3">
        <v>528.46</v>
      </c>
      <c r="V636" s="3">
        <v>5681.8451344757905</v>
      </c>
    </row>
    <row r="637" spans="1:22" ht="15" customHeight="1">
      <c r="A637" s="9" t="s">
        <v>134</v>
      </c>
      <c r="B637" s="10" t="s">
        <v>122</v>
      </c>
      <c r="C637" s="13" t="s">
        <v>22</v>
      </c>
      <c r="D637" s="14">
        <v>1417.5774170742693</v>
      </c>
      <c r="E637" s="14">
        <v>33963</v>
      </c>
      <c r="F637" s="18" t="s">
        <v>23</v>
      </c>
      <c r="G637" s="19">
        <v>1417.5774170742693</v>
      </c>
      <c r="H637" s="20" t="s">
        <v>24</v>
      </c>
      <c r="I637" s="3">
        <v>708.78870853713465</v>
      </c>
      <c r="J637" s="18" t="s">
        <v>25</v>
      </c>
      <c r="K637" s="3">
        <v>496.1520959759942</v>
      </c>
      <c r="L637" s="21" t="s">
        <v>26</v>
      </c>
      <c r="M637" s="22">
        <v>283.51548341485386</v>
      </c>
      <c r="N637" s="18" t="s">
        <v>27</v>
      </c>
      <c r="O637" s="3">
        <v>567.03096682970772</v>
      </c>
      <c r="P637" s="3" t="s">
        <v>28</v>
      </c>
      <c r="Q637" s="3">
        <v>283.51548341485386</v>
      </c>
      <c r="R637" s="3" t="s">
        <v>29</v>
      </c>
      <c r="S637" s="3">
        <v>225.72</v>
      </c>
      <c r="T637" s="3" t="s">
        <v>30</v>
      </c>
      <c r="U637" s="3">
        <v>528.46</v>
      </c>
      <c r="V637" s="3">
        <v>5928.3375723210829</v>
      </c>
    </row>
    <row r="638" spans="1:22" ht="15" customHeight="1">
      <c r="A638" s="9" t="s">
        <v>134</v>
      </c>
      <c r="B638" s="10" t="s">
        <v>123</v>
      </c>
      <c r="C638" s="13" t="s">
        <v>22</v>
      </c>
      <c r="D638" s="14">
        <v>1488.3941165668246</v>
      </c>
      <c r="E638" s="14">
        <v>33963</v>
      </c>
      <c r="F638" s="18" t="s">
        <v>23</v>
      </c>
      <c r="G638" s="19">
        <v>1488.3941165668246</v>
      </c>
      <c r="H638" s="20" t="s">
        <v>24</v>
      </c>
      <c r="I638" s="3">
        <v>744.19705828341228</v>
      </c>
      <c r="J638" s="18" t="s">
        <v>25</v>
      </c>
      <c r="K638" s="3">
        <v>520.93794079838858</v>
      </c>
      <c r="L638" s="21" t="s">
        <v>26</v>
      </c>
      <c r="M638" s="22">
        <v>297.67882331336494</v>
      </c>
      <c r="N638" s="18" t="s">
        <v>27</v>
      </c>
      <c r="O638" s="3">
        <v>595.35764662672989</v>
      </c>
      <c r="P638" s="3" t="s">
        <v>28</v>
      </c>
      <c r="Q638" s="3">
        <v>297.67882331336494</v>
      </c>
      <c r="R638" s="3" t="s">
        <v>29</v>
      </c>
      <c r="S638" s="3">
        <v>225.72</v>
      </c>
      <c r="T638" s="3" t="s">
        <v>30</v>
      </c>
      <c r="U638" s="3">
        <v>528.46</v>
      </c>
      <c r="V638" s="3">
        <v>6186.8185254689097</v>
      </c>
    </row>
    <row r="639" spans="1:22" ht="15" customHeight="1">
      <c r="A639" s="9" t="s">
        <v>134</v>
      </c>
      <c r="B639" s="10" t="s">
        <v>124</v>
      </c>
      <c r="C639" s="13" t="s">
        <v>22</v>
      </c>
      <c r="D639" s="14">
        <v>1562.8237932738421</v>
      </c>
      <c r="E639" s="14">
        <v>33963</v>
      </c>
      <c r="F639" s="18" t="s">
        <v>23</v>
      </c>
      <c r="G639" s="19">
        <v>1562.8237932738421</v>
      </c>
      <c r="H639" s="20" t="s">
        <v>24</v>
      </c>
      <c r="I639" s="3">
        <v>781.41189663692103</v>
      </c>
      <c r="J639" s="18" t="s">
        <v>25</v>
      </c>
      <c r="K639" s="3">
        <v>546.98832764584472</v>
      </c>
      <c r="L639" s="21" t="s">
        <v>26</v>
      </c>
      <c r="M639" s="22">
        <v>312.56475865476841</v>
      </c>
      <c r="N639" s="18" t="s">
        <v>27</v>
      </c>
      <c r="O639" s="3">
        <v>625.12951730953682</v>
      </c>
      <c r="P639" s="3" t="s">
        <v>28</v>
      </c>
      <c r="Q639" s="3">
        <v>312.56475865476841</v>
      </c>
      <c r="R639" s="3" t="s">
        <v>29</v>
      </c>
      <c r="S639" s="3">
        <v>225.72</v>
      </c>
      <c r="T639" s="3" t="s">
        <v>30</v>
      </c>
      <c r="U639" s="3">
        <v>528.46</v>
      </c>
      <c r="V639" s="3">
        <v>6458.4868454495236</v>
      </c>
    </row>
    <row r="640" spans="1:22" ht="15" customHeight="1">
      <c r="A640" s="9" t="s">
        <v>134</v>
      </c>
      <c r="B640" s="10" t="s">
        <v>125</v>
      </c>
      <c r="C640" s="13" t="s">
        <v>22</v>
      </c>
      <c r="D640" s="14">
        <v>1641.0306734323428</v>
      </c>
      <c r="E640" s="14">
        <v>33963</v>
      </c>
      <c r="F640" s="18" t="s">
        <v>23</v>
      </c>
      <c r="G640" s="19">
        <v>1641.0306734323428</v>
      </c>
      <c r="H640" s="20" t="s">
        <v>24</v>
      </c>
      <c r="I640" s="3">
        <v>820.51533671617142</v>
      </c>
      <c r="J640" s="18" t="s">
        <v>25</v>
      </c>
      <c r="K640" s="3">
        <v>574.36073570131998</v>
      </c>
      <c r="L640" s="21" t="s">
        <v>26</v>
      </c>
      <c r="M640" s="22">
        <v>328.2061346864686</v>
      </c>
      <c r="N640" s="18" t="s">
        <v>27</v>
      </c>
      <c r="O640" s="3">
        <v>656.4122693729372</v>
      </c>
      <c r="P640" s="3" t="s">
        <v>28</v>
      </c>
      <c r="Q640" s="3">
        <v>328.2061346864686</v>
      </c>
      <c r="R640" s="3" t="s">
        <v>29</v>
      </c>
      <c r="S640" s="3">
        <v>225.72</v>
      </c>
      <c r="T640" s="3" t="s">
        <v>30</v>
      </c>
      <c r="U640" s="3">
        <v>528.46</v>
      </c>
      <c r="V640" s="3">
        <v>6743.941958028051</v>
      </c>
    </row>
    <row r="641" spans="1:22" ht="15" customHeight="1">
      <c r="A641" s="9" t="s">
        <v>134</v>
      </c>
      <c r="B641" s="10" t="s">
        <v>126</v>
      </c>
      <c r="C641" s="13" t="s">
        <v>22</v>
      </c>
      <c r="D641" s="14">
        <v>1723.038217933329</v>
      </c>
      <c r="E641" s="14">
        <v>33963</v>
      </c>
      <c r="F641" s="18" t="s">
        <v>23</v>
      </c>
      <c r="G641" s="19">
        <v>1723.038217933329</v>
      </c>
      <c r="H641" s="20" t="s">
        <v>24</v>
      </c>
      <c r="I641" s="3">
        <v>861.51910896666448</v>
      </c>
      <c r="J641" s="18" t="s">
        <v>25</v>
      </c>
      <c r="K641" s="3">
        <v>603.06337627666505</v>
      </c>
      <c r="L641" s="21" t="s">
        <v>26</v>
      </c>
      <c r="M641" s="22">
        <v>344.6076435866658</v>
      </c>
      <c r="N641" s="18" t="s">
        <v>27</v>
      </c>
      <c r="O641" s="3">
        <v>689.2152871733316</v>
      </c>
      <c r="P641" s="3" t="s">
        <v>28</v>
      </c>
      <c r="Q641" s="3">
        <v>344.6076435866658</v>
      </c>
      <c r="R641" s="3" t="s">
        <v>29</v>
      </c>
      <c r="S641" s="3">
        <v>225.72</v>
      </c>
      <c r="T641" s="3" t="s">
        <v>30</v>
      </c>
      <c r="U641" s="3">
        <v>528.46</v>
      </c>
      <c r="V641" s="3">
        <v>7043.2694954566514</v>
      </c>
    </row>
    <row r="642" spans="1:22" ht="15" customHeight="1">
      <c r="A642" s="9" t="s">
        <v>134</v>
      </c>
      <c r="B642" s="10" t="s">
        <v>127</v>
      </c>
      <c r="C642" s="13" t="s">
        <v>22</v>
      </c>
      <c r="D642" s="14">
        <v>1809.1748792508436</v>
      </c>
      <c r="E642" s="14">
        <v>33963</v>
      </c>
      <c r="F642" s="18" t="s">
        <v>23</v>
      </c>
      <c r="G642" s="19">
        <v>1809.1748792508436</v>
      </c>
      <c r="H642" s="20" t="s">
        <v>24</v>
      </c>
      <c r="I642" s="3">
        <v>904.58743962542178</v>
      </c>
      <c r="J642" s="18" t="s">
        <v>25</v>
      </c>
      <c r="K642" s="3">
        <v>633.21120773779523</v>
      </c>
      <c r="L642" s="21" t="s">
        <v>26</v>
      </c>
      <c r="M642" s="22">
        <v>361.83497585016875</v>
      </c>
      <c r="N642" s="18" t="s">
        <v>27</v>
      </c>
      <c r="O642" s="3">
        <v>723.66995170033749</v>
      </c>
      <c r="P642" s="3" t="s">
        <v>28</v>
      </c>
      <c r="Q642" s="3">
        <v>361.83497585016875</v>
      </c>
      <c r="R642" s="3" t="s">
        <v>29</v>
      </c>
      <c r="S642" s="3">
        <v>225.72</v>
      </c>
      <c r="T642" s="3" t="s">
        <v>30</v>
      </c>
      <c r="U642" s="3">
        <v>528.46</v>
      </c>
      <c r="V642" s="3">
        <v>7357.6683092655794</v>
      </c>
    </row>
    <row r="643" spans="1:22" ht="15" customHeight="1">
      <c r="A643" s="9" t="s">
        <v>134</v>
      </c>
      <c r="B643" s="10" t="s">
        <v>128</v>
      </c>
      <c r="C643" s="13" t="s">
        <v>22</v>
      </c>
      <c r="D643" s="14">
        <v>1899.6283445129104</v>
      </c>
      <c r="E643" s="14">
        <v>33963</v>
      </c>
      <c r="F643" s="18" t="s">
        <v>23</v>
      </c>
      <c r="G643" s="19">
        <v>1899.6283445129104</v>
      </c>
      <c r="H643" s="20" t="s">
        <v>24</v>
      </c>
      <c r="I643" s="3">
        <v>949.81417225645521</v>
      </c>
      <c r="J643" s="18" t="s">
        <v>25</v>
      </c>
      <c r="K643" s="3">
        <v>664.86992057951863</v>
      </c>
      <c r="L643" s="21" t="s">
        <v>26</v>
      </c>
      <c r="M643" s="22">
        <v>379.92566890258212</v>
      </c>
      <c r="N643" s="18" t="s">
        <v>27</v>
      </c>
      <c r="O643" s="3">
        <v>759.85133780516423</v>
      </c>
      <c r="P643" s="3" t="s">
        <v>28</v>
      </c>
      <c r="Q643" s="3">
        <v>379.92566890258212</v>
      </c>
      <c r="R643" s="3" t="s">
        <v>29</v>
      </c>
      <c r="S643" s="3">
        <v>225.72</v>
      </c>
      <c r="T643" s="3" t="s">
        <v>30</v>
      </c>
      <c r="U643" s="3">
        <v>528.46</v>
      </c>
      <c r="V643" s="3">
        <v>7687.8234574721237</v>
      </c>
    </row>
    <row r="644" spans="1:22" ht="15" customHeight="1">
      <c r="A644" s="9" t="s">
        <v>134</v>
      </c>
      <c r="B644" s="10" t="s">
        <v>129</v>
      </c>
      <c r="C644" s="13" t="s">
        <v>22</v>
      </c>
      <c r="D644" s="14">
        <v>1994.6449530750606</v>
      </c>
      <c r="E644" s="14">
        <v>33963</v>
      </c>
      <c r="F644" s="18" t="s">
        <v>23</v>
      </c>
      <c r="G644" s="19">
        <v>1994.6449530750606</v>
      </c>
      <c r="H644" s="20" t="s">
        <v>24</v>
      </c>
      <c r="I644" s="3">
        <v>997.32247653753029</v>
      </c>
      <c r="J644" s="18" t="s">
        <v>25</v>
      </c>
      <c r="K644" s="3">
        <v>698.12573357627116</v>
      </c>
      <c r="L644" s="21" t="s">
        <v>26</v>
      </c>
      <c r="M644" s="22">
        <v>398.92899061501214</v>
      </c>
      <c r="N644" s="18" t="s">
        <v>27</v>
      </c>
      <c r="O644" s="3">
        <v>797.85798123002428</v>
      </c>
      <c r="P644" s="3" t="s">
        <v>28</v>
      </c>
      <c r="Q644" s="3">
        <v>398.92899061501214</v>
      </c>
      <c r="R644" s="3" t="s">
        <v>29</v>
      </c>
      <c r="S644" s="3">
        <v>225.72</v>
      </c>
      <c r="T644" s="3" t="s">
        <v>30</v>
      </c>
      <c r="U644" s="3">
        <v>528.46</v>
      </c>
      <c r="V644" s="3">
        <v>8034.6340787239724</v>
      </c>
    </row>
    <row r="645" spans="1:22" ht="15" customHeight="1">
      <c r="A645" s="9" t="s">
        <v>134</v>
      </c>
      <c r="B645" s="10" t="s">
        <v>130</v>
      </c>
      <c r="C645" s="13" t="s">
        <v>22</v>
      </c>
      <c r="D645" s="14">
        <v>2094.3772007288135</v>
      </c>
      <c r="E645" s="14">
        <v>33963</v>
      </c>
      <c r="F645" s="18" t="s">
        <v>23</v>
      </c>
      <c r="G645" s="19">
        <v>2094.3772007288135</v>
      </c>
      <c r="H645" s="20" t="s">
        <v>24</v>
      </c>
      <c r="I645" s="3">
        <v>1047.1886003644067</v>
      </c>
      <c r="J645" s="18" t="s">
        <v>25</v>
      </c>
      <c r="K645" s="3">
        <v>733.03202025508472</v>
      </c>
      <c r="L645" s="21" t="s">
        <v>26</v>
      </c>
      <c r="M645" s="22">
        <v>418.8754401457627</v>
      </c>
      <c r="N645" s="18" t="s">
        <v>27</v>
      </c>
      <c r="O645" s="3">
        <v>837.75088029152539</v>
      </c>
      <c r="P645" s="3" t="s">
        <v>28</v>
      </c>
      <c r="Q645" s="3">
        <v>418.8754401457627</v>
      </c>
      <c r="R645" s="3" t="s">
        <v>29</v>
      </c>
      <c r="S645" s="3">
        <v>225.72</v>
      </c>
      <c r="T645" s="3" t="s">
        <v>30</v>
      </c>
      <c r="U645" s="3">
        <v>528.46</v>
      </c>
      <c r="V645" s="3">
        <v>8398.6567826601695</v>
      </c>
    </row>
    <row r="646" spans="1:22" ht="15" customHeight="1">
      <c r="A646" s="9" t="s">
        <v>134</v>
      </c>
      <c r="B646" s="10" t="s">
        <v>131</v>
      </c>
      <c r="C646" s="13" t="s">
        <v>22</v>
      </c>
      <c r="D646" s="14">
        <v>2199.0831572752027</v>
      </c>
      <c r="E646" s="14">
        <v>33963</v>
      </c>
      <c r="F646" s="18" t="s">
        <v>23</v>
      </c>
      <c r="G646" s="19">
        <v>2199.0831572752027</v>
      </c>
      <c r="H646" s="20" t="s">
        <v>24</v>
      </c>
      <c r="I646" s="3">
        <v>1099.5415786376013</v>
      </c>
      <c r="J646" s="18" t="s">
        <v>25</v>
      </c>
      <c r="K646" s="3">
        <v>769.67910504632084</v>
      </c>
      <c r="L646" s="21" t="s">
        <v>26</v>
      </c>
      <c r="M646" s="22">
        <v>439.81663145504058</v>
      </c>
      <c r="N646" s="18" t="s">
        <v>27</v>
      </c>
      <c r="O646" s="3">
        <v>879.63326291008116</v>
      </c>
      <c r="P646" s="3" t="s">
        <v>28</v>
      </c>
      <c r="Q646" s="3">
        <v>439.81663145504058</v>
      </c>
      <c r="R646" s="3" t="s">
        <v>29</v>
      </c>
      <c r="S646" s="3">
        <v>225.72</v>
      </c>
      <c r="T646" s="3" t="s">
        <v>30</v>
      </c>
      <c r="U646" s="3">
        <v>528.46</v>
      </c>
      <c r="V646" s="3">
        <v>8780.8335240544911</v>
      </c>
    </row>
    <row r="647" spans="1:22" ht="15" customHeight="1">
      <c r="A647" s="9" t="s">
        <v>134</v>
      </c>
      <c r="B647" s="10" t="s">
        <v>132</v>
      </c>
      <c r="C647" s="13" t="s">
        <v>22</v>
      </c>
      <c r="D647" s="14">
        <v>2309.0443534062633</v>
      </c>
      <c r="E647" s="14">
        <v>33963</v>
      </c>
      <c r="F647" s="18" t="s">
        <v>23</v>
      </c>
      <c r="G647" s="19">
        <v>2309.0443534062633</v>
      </c>
      <c r="H647" s="20" t="s">
        <v>24</v>
      </c>
      <c r="I647" s="3">
        <v>1154.5221767031317</v>
      </c>
      <c r="J647" s="18" t="s">
        <v>25</v>
      </c>
      <c r="K647" s="3">
        <v>808.1655236921921</v>
      </c>
      <c r="L647" s="21" t="s">
        <v>26</v>
      </c>
      <c r="M647" s="22">
        <v>461.8088706812527</v>
      </c>
      <c r="N647" s="18" t="s">
        <v>27</v>
      </c>
      <c r="O647" s="3">
        <v>923.6177413625054</v>
      </c>
      <c r="P647" s="3" t="s">
        <v>28</v>
      </c>
      <c r="Q647" s="3">
        <v>461.8088706812527</v>
      </c>
      <c r="R647" s="3" t="s">
        <v>29</v>
      </c>
      <c r="S647" s="3">
        <v>225.72</v>
      </c>
      <c r="T647" s="3" t="s">
        <v>30</v>
      </c>
      <c r="U647" s="3">
        <v>528.46</v>
      </c>
      <c r="V647" s="3">
        <v>9182.1918899328593</v>
      </c>
    </row>
    <row r="648" spans="1:22" ht="15" customHeight="1">
      <c r="A648" s="9" t="s">
        <v>135</v>
      </c>
      <c r="B648" s="10" t="s">
        <v>116</v>
      </c>
      <c r="C648" s="13" t="s">
        <v>22</v>
      </c>
      <c r="D648" s="14">
        <v>1057.8046535432641</v>
      </c>
      <c r="E648" s="14">
        <v>33963</v>
      </c>
      <c r="F648" s="18" t="s">
        <v>23</v>
      </c>
      <c r="G648" s="19">
        <v>1057.8046535432641</v>
      </c>
      <c r="H648" s="20" t="s">
        <v>24</v>
      </c>
      <c r="I648" s="3">
        <v>528.90232677163203</v>
      </c>
      <c r="J648" s="18" t="s">
        <v>25</v>
      </c>
      <c r="K648" s="3">
        <v>370.23162874014241</v>
      </c>
      <c r="L648" s="21" t="s">
        <v>26</v>
      </c>
      <c r="M648" s="22">
        <v>211.56093070865282</v>
      </c>
      <c r="N648" s="18" t="s">
        <v>27</v>
      </c>
      <c r="O648" s="3">
        <v>423.12186141730564</v>
      </c>
      <c r="P648" s="3" t="s">
        <v>28</v>
      </c>
      <c r="Q648" s="3">
        <v>211.56093070865282</v>
      </c>
      <c r="R648" s="3" t="s">
        <v>29</v>
      </c>
      <c r="S648" s="3">
        <v>225.72</v>
      </c>
      <c r="T648" s="3" t="s">
        <v>30</v>
      </c>
      <c r="U648" s="3">
        <v>528.46</v>
      </c>
      <c r="V648" s="3">
        <v>4615.1669854329139</v>
      </c>
    </row>
    <row r="649" spans="1:22" ht="15" customHeight="1">
      <c r="A649" s="9" t="s">
        <v>135</v>
      </c>
      <c r="B649" s="10" t="s">
        <v>117</v>
      </c>
      <c r="C649" s="13" t="s">
        <v>22</v>
      </c>
      <c r="D649" s="14">
        <v>1110.6855018640263</v>
      </c>
      <c r="E649" s="14">
        <v>33963</v>
      </c>
      <c r="F649" s="18" t="s">
        <v>23</v>
      </c>
      <c r="G649" s="19">
        <v>1110.6855018640263</v>
      </c>
      <c r="H649" s="20" t="s">
        <v>24</v>
      </c>
      <c r="I649" s="3">
        <v>555.34275093201313</v>
      </c>
      <c r="J649" s="18" t="s">
        <v>25</v>
      </c>
      <c r="K649" s="3">
        <v>388.73992565240917</v>
      </c>
      <c r="L649" s="21" t="s">
        <v>26</v>
      </c>
      <c r="M649" s="22">
        <v>222.13710037280526</v>
      </c>
      <c r="N649" s="18" t="s">
        <v>27</v>
      </c>
      <c r="O649" s="3">
        <v>444.27420074561053</v>
      </c>
      <c r="P649" s="3" t="s">
        <v>28</v>
      </c>
      <c r="Q649" s="3">
        <v>222.13710037280526</v>
      </c>
      <c r="R649" s="3" t="s">
        <v>29</v>
      </c>
      <c r="S649" s="3">
        <v>225.72</v>
      </c>
      <c r="T649" s="3" t="s">
        <v>30</v>
      </c>
      <c r="U649" s="3">
        <v>528.46</v>
      </c>
      <c r="V649" s="3">
        <v>4808.1820818036958</v>
      </c>
    </row>
    <row r="650" spans="1:22" ht="15" customHeight="1">
      <c r="A650" s="9" t="s">
        <v>135</v>
      </c>
      <c r="B650" s="10" t="s">
        <v>118</v>
      </c>
      <c r="C650" s="13" t="s">
        <v>22</v>
      </c>
      <c r="D650" s="14">
        <v>1166.1822395316226</v>
      </c>
      <c r="E650" s="14">
        <v>33963</v>
      </c>
      <c r="F650" s="18" t="s">
        <v>23</v>
      </c>
      <c r="G650" s="19">
        <v>1166.1822395316226</v>
      </c>
      <c r="H650" s="20" t="s">
        <v>24</v>
      </c>
      <c r="I650" s="3">
        <v>583.0911197658113</v>
      </c>
      <c r="J650" s="18" t="s">
        <v>25</v>
      </c>
      <c r="K650" s="3">
        <v>408.16378383606786</v>
      </c>
      <c r="L650" s="21" t="s">
        <v>26</v>
      </c>
      <c r="M650" s="22">
        <v>233.23644790632454</v>
      </c>
      <c r="N650" s="18" t="s">
        <v>27</v>
      </c>
      <c r="O650" s="3">
        <v>466.47289581264909</v>
      </c>
      <c r="P650" s="3" t="s">
        <v>28</v>
      </c>
      <c r="Q650" s="3">
        <v>233.23644790632454</v>
      </c>
      <c r="R650" s="3" t="s">
        <v>29</v>
      </c>
      <c r="S650" s="3">
        <v>225.72</v>
      </c>
      <c r="T650" s="3" t="s">
        <v>30</v>
      </c>
      <c r="U650" s="3">
        <v>528.46</v>
      </c>
      <c r="V650" s="3">
        <v>5010.7451742904232</v>
      </c>
    </row>
    <row r="651" spans="1:22" ht="15" customHeight="1">
      <c r="A651" s="9" t="s">
        <v>135</v>
      </c>
      <c r="B651" s="10" t="s">
        <v>119</v>
      </c>
      <c r="C651" s="13" t="s">
        <v>22</v>
      </c>
      <c r="D651" s="14">
        <v>1224.5529363470866</v>
      </c>
      <c r="E651" s="14">
        <v>33963</v>
      </c>
      <c r="F651" s="18" t="s">
        <v>23</v>
      </c>
      <c r="G651" s="19">
        <v>1224.5529363470866</v>
      </c>
      <c r="H651" s="20" t="s">
        <v>24</v>
      </c>
      <c r="I651" s="3">
        <v>612.27646817354332</v>
      </c>
      <c r="J651" s="18" t="s">
        <v>25</v>
      </c>
      <c r="K651" s="3">
        <v>428.59352772148031</v>
      </c>
      <c r="L651" s="21" t="s">
        <v>26</v>
      </c>
      <c r="M651" s="22">
        <v>244.91058726941733</v>
      </c>
      <c r="N651" s="18" t="s">
        <v>27</v>
      </c>
      <c r="O651" s="3">
        <v>489.82117453883467</v>
      </c>
      <c r="P651" s="3" t="s">
        <v>28</v>
      </c>
      <c r="Q651" s="3">
        <v>244.91058726941733</v>
      </c>
      <c r="R651" s="3" t="s">
        <v>29</v>
      </c>
      <c r="S651" s="3">
        <v>225.72</v>
      </c>
      <c r="T651" s="3" t="s">
        <v>30</v>
      </c>
      <c r="U651" s="3">
        <v>528.46</v>
      </c>
      <c r="V651" s="3">
        <v>5223.7982176668665</v>
      </c>
    </row>
    <row r="652" spans="1:22" ht="15" customHeight="1">
      <c r="A652" s="9" t="s">
        <v>135</v>
      </c>
      <c r="B652" s="10" t="s">
        <v>120</v>
      </c>
      <c r="C652" s="13" t="s">
        <v>22</v>
      </c>
      <c r="D652" s="14">
        <v>1285.750670528412</v>
      </c>
      <c r="E652" s="14">
        <v>33963</v>
      </c>
      <c r="F652" s="18" t="s">
        <v>23</v>
      </c>
      <c r="G652" s="19">
        <v>1285.750670528412</v>
      </c>
      <c r="H652" s="20" t="s">
        <v>24</v>
      </c>
      <c r="I652" s="3">
        <v>642.875335264206</v>
      </c>
      <c r="J652" s="18" t="s">
        <v>25</v>
      </c>
      <c r="K652" s="3">
        <v>450.01273468494418</v>
      </c>
      <c r="L652" s="21" t="s">
        <v>26</v>
      </c>
      <c r="M652" s="22">
        <v>257.15013410568241</v>
      </c>
      <c r="N652" s="18" t="s">
        <v>27</v>
      </c>
      <c r="O652" s="3">
        <v>514.30026821136482</v>
      </c>
      <c r="P652" s="3" t="s">
        <v>28</v>
      </c>
      <c r="Q652" s="3">
        <v>257.15013410568241</v>
      </c>
      <c r="R652" s="3" t="s">
        <v>29</v>
      </c>
      <c r="S652" s="3">
        <v>225.72</v>
      </c>
      <c r="T652" s="3" t="s">
        <v>30</v>
      </c>
      <c r="U652" s="3">
        <v>528.46</v>
      </c>
      <c r="V652" s="3">
        <v>5447.1699474287043</v>
      </c>
    </row>
    <row r="653" spans="1:22" ht="15" customHeight="1">
      <c r="A653" s="9" t="s">
        <v>135</v>
      </c>
      <c r="B653" s="10" t="s">
        <v>121</v>
      </c>
      <c r="C653" s="13" t="s">
        <v>22</v>
      </c>
      <c r="D653" s="14">
        <v>1350.0452423221341</v>
      </c>
      <c r="E653" s="14">
        <v>33963</v>
      </c>
      <c r="F653" s="18" t="s">
        <v>23</v>
      </c>
      <c r="G653" s="19">
        <v>1350.0452423221341</v>
      </c>
      <c r="H653" s="20" t="s">
        <v>24</v>
      </c>
      <c r="I653" s="3">
        <v>675.02262116106704</v>
      </c>
      <c r="J653" s="18" t="s">
        <v>25</v>
      </c>
      <c r="K653" s="3">
        <v>472.5158348127469</v>
      </c>
      <c r="L653" s="21" t="s">
        <v>26</v>
      </c>
      <c r="M653" s="22">
        <v>270.00904846442683</v>
      </c>
      <c r="N653" s="18" t="s">
        <v>27</v>
      </c>
      <c r="O653" s="3">
        <v>540.01809692885365</v>
      </c>
      <c r="P653" s="3" t="s">
        <v>28</v>
      </c>
      <c r="Q653" s="3">
        <v>270.00904846442683</v>
      </c>
      <c r="R653" s="3" t="s">
        <v>29</v>
      </c>
      <c r="S653" s="3">
        <v>225.72</v>
      </c>
      <c r="T653" s="3" t="s">
        <v>30</v>
      </c>
      <c r="U653" s="3">
        <v>528.46</v>
      </c>
      <c r="V653" s="3">
        <v>5681.8451344757905</v>
      </c>
    </row>
    <row r="654" spans="1:22" ht="15" customHeight="1">
      <c r="A654" s="9" t="s">
        <v>135</v>
      </c>
      <c r="B654" s="10" t="s">
        <v>122</v>
      </c>
      <c r="C654" s="13" t="s">
        <v>22</v>
      </c>
      <c r="D654" s="14">
        <v>1417.5774170742693</v>
      </c>
      <c r="E654" s="14">
        <v>33963</v>
      </c>
      <c r="F654" s="18" t="s">
        <v>23</v>
      </c>
      <c r="G654" s="19">
        <v>1417.5774170742693</v>
      </c>
      <c r="H654" s="20" t="s">
        <v>24</v>
      </c>
      <c r="I654" s="3">
        <v>708.78870853713465</v>
      </c>
      <c r="J654" s="18" t="s">
        <v>25</v>
      </c>
      <c r="K654" s="3">
        <v>496.1520959759942</v>
      </c>
      <c r="L654" s="21" t="s">
        <v>26</v>
      </c>
      <c r="M654" s="22">
        <v>283.51548341485386</v>
      </c>
      <c r="N654" s="18" t="s">
        <v>27</v>
      </c>
      <c r="O654" s="3">
        <v>567.03096682970772</v>
      </c>
      <c r="P654" s="3" t="s">
        <v>28</v>
      </c>
      <c r="Q654" s="3">
        <v>283.51548341485386</v>
      </c>
      <c r="R654" s="3" t="s">
        <v>29</v>
      </c>
      <c r="S654" s="3">
        <v>225.72</v>
      </c>
      <c r="T654" s="3" t="s">
        <v>30</v>
      </c>
      <c r="U654" s="3">
        <v>528.46</v>
      </c>
      <c r="V654" s="3">
        <v>5928.3375723210829</v>
      </c>
    </row>
    <row r="655" spans="1:22" ht="15" customHeight="1">
      <c r="A655" s="9" t="s">
        <v>135</v>
      </c>
      <c r="B655" s="10" t="s">
        <v>123</v>
      </c>
      <c r="C655" s="13" t="s">
        <v>22</v>
      </c>
      <c r="D655" s="14">
        <v>1488.3941165668246</v>
      </c>
      <c r="E655" s="14">
        <v>33963</v>
      </c>
      <c r="F655" s="18" t="s">
        <v>23</v>
      </c>
      <c r="G655" s="19">
        <v>1488.3941165668246</v>
      </c>
      <c r="H655" s="20" t="s">
        <v>24</v>
      </c>
      <c r="I655" s="3">
        <v>744.19705828341228</v>
      </c>
      <c r="J655" s="18" t="s">
        <v>25</v>
      </c>
      <c r="K655" s="3">
        <v>520.93794079838858</v>
      </c>
      <c r="L655" s="21" t="s">
        <v>26</v>
      </c>
      <c r="M655" s="22">
        <v>297.67882331336494</v>
      </c>
      <c r="N655" s="18" t="s">
        <v>27</v>
      </c>
      <c r="O655" s="3">
        <v>595.35764662672989</v>
      </c>
      <c r="P655" s="3" t="s">
        <v>28</v>
      </c>
      <c r="Q655" s="3">
        <v>297.67882331336494</v>
      </c>
      <c r="R655" s="3" t="s">
        <v>29</v>
      </c>
      <c r="S655" s="3">
        <v>225.72</v>
      </c>
      <c r="T655" s="3" t="s">
        <v>30</v>
      </c>
      <c r="U655" s="3">
        <v>528.46</v>
      </c>
      <c r="V655" s="3">
        <v>6186.8185254689097</v>
      </c>
    </row>
    <row r="656" spans="1:22" ht="15" customHeight="1">
      <c r="A656" s="9" t="s">
        <v>135</v>
      </c>
      <c r="B656" s="10" t="s">
        <v>124</v>
      </c>
      <c r="C656" s="13" t="s">
        <v>22</v>
      </c>
      <c r="D656" s="14">
        <v>1562.8237932738421</v>
      </c>
      <c r="E656" s="14">
        <v>33963</v>
      </c>
      <c r="F656" s="18" t="s">
        <v>23</v>
      </c>
      <c r="G656" s="19">
        <v>1562.8237932738421</v>
      </c>
      <c r="H656" s="20" t="s">
        <v>24</v>
      </c>
      <c r="I656" s="3">
        <v>781.41189663692103</v>
      </c>
      <c r="J656" s="18" t="s">
        <v>25</v>
      </c>
      <c r="K656" s="3">
        <v>546.98832764584472</v>
      </c>
      <c r="L656" s="21" t="s">
        <v>26</v>
      </c>
      <c r="M656" s="22">
        <v>312.56475865476841</v>
      </c>
      <c r="N656" s="18" t="s">
        <v>27</v>
      </c>
      <c r="O656" s="3">
        <v>625.12951730953682</v>
      </c>
      <c r="P656" s="3" t="s">
        <v>28</v>
      </c>
      <c r="Q656" s="3">
        <v>312.56475865476841</v>
      </c>
      <c r="R656" s="3" t="s">
        <v>29</v>
      </c>
      <c r="S656" s="3">
        <v>225.72</v>
      </c>
      <c r="T656" s="3" t="s">
        <v>30</v>
      </c>
      <c r="U656" s="3">
        <v>528.46</v>
      </c>
      <c r="V656" s="3">
        <v>6458.4868454495236</v>
      </c>
    </row>
    <row r="657" spans="1:22" ht="15" customHeight="1">
      <c r="A657" s="9" t="s">
        <v>135</v>
      </c>
      <c r="B657" s="10" t="s">
        <v>125</v>
      </c>
      <c r="C657" s="13" t="s">
        <v>22</v>
      </c>
      <c r="D657" s="14">
        <v>1641.0306734323428</v>
      </c>
      <c r="E657" s="14">
        <v>33963</v>
      </c>
      <c r="F657" s="18" t="s">
        <v>23</v>
      </c>
      <c r="G657" s="19">
        <v>1641.0306734323428</v>
      </c>
      <c r="H657" s="20" t="s">
        <v>24</v>
      </c>
      <c r="I657" s="3">
        <v>820.51533671617142</v>
      </c>
      <c r="J657" s="18" t="s">
        <v>25</v>
      </c>
      <c r="K657" s="3">
        <v>574.36073570131998</v>
      </c>
      <c r="L657" s="21" t="s">
        <v>26</v>
      </c>
      <c r="M657" s="22">
        <v>328.2061346864686</v>
      </c>
      <c r="N657" s="18" t="s">
        <v>27</v>
      </c>
      <c r="O657" s="3">
        <v>656.4122693729372</v>
      </c>
      <c r="P657" s="3" t="s">
        <v>28</v>
      </c>
      <c r="Q657" s="3">
        <v>328.2061346864686</v>
      </c>
      <c r="R657" s="3" t="s">
        <v>29</v>
      </c>
      <c r="S657" s="3">
        <v>225.72</v>
      </c>
      <c r="T657" s="3" t="s">
        <v>30</v>
      </c>
      <c r="U657" s="3">
        <v>528.46</v>
      </c>
      <c r="V657" s="3">
        <v>6743.941958028051</v>
      </c>
    </row>
    <row r="658" spans="1:22" ht="15" customHeight="1">
      <c r="A658" s="9" t="s">
        <v>135</v>
      </c>
      <c r="B658" s="10" t="s">
        <v>126</v>
      </c>
      <c r="C658" s="13" t="s">
        <v>22</v>
      </c>
      <c r="D658" s="14">
        <v>1723.038217933329</v>
      </c>
      <c r="E658" s="14">
        <v>33963</v>
      </c>
      <c r="F658" s="18" t="s">
        <v>23</v>
      </c>
      <c r="G658" s="19">
        <v>1723.038217933329</v>
      </c>
      <c r="H658" s="20" t="s">
        <v>24</v>
      </c>
      <c r="I658" s="3">
        <v>861.51910896666448</v>
      </c>
      <c r="J658" s="18" t="s">
        <v>25</v>
      </c>
      <c r="K658" s="3">
        <v>603.06337627666505</v>
      </c>
      <c r="L658" s="21" t="s">
        <v>26</v>
      </c>
      <c r="M658" s="22">
        <v>344.6076435866658</v>
      </c>
      <c r="N658" s="18" t="s">
        <v>27</v>
      </c>
      <c r="O658" s="3">
        <v>689.2152871733316</v>
      </c>
      <c r="P658" s="3" t="s">
        <v>28</v>
      </c>
      <c r="Q658" s="3">
        <v>344.6076435866658</v>
      </c>
      <c r="R658" s="3" t="s">
        <v>29</v>
      </c>
      <c r="S658" s="3">
        <v>225.72</v>
      </c>
      <c r="T658" s="3" t="s">
        <v>30</v>
      </c>
      <c r="U658" s="3">
        <v>528.46</v>
      </c>
      <c r="V658" s="3">
        <v>7043.2694954566514</v>
      </c>
    </row>
    <row r="659" spans="1:22" ht="15" customHeight="1">
      <c r="A659" s="9" t="s">
        <v>135</v>
      </c>
      <c r="B659" s="10" t="s">
        <v>127</v>
      </c>
      <c r="C659" s="13" t="s">
        <v>22</v>
      </c>
      <c r="D659" s="14">
        <v>1809.1748792508436</v>
      </c>
      <c r="E659" s="14">
        <v>33963</v>
      </c>
      <c r="F659" s="18" t="s">
        <v>23</v>
      </c>
      <c r="G659" s="19">
        <v>1809.1748792508436</v>
      </c>
      <c r="H659" s="20" t="s">
        <v>24</v>
      </c>
      <c r="I659" s="3">
        <v>904.58743962542178</v>
      </c>
      <c r="J659" s="18" t="s">
        <v>25</v>
      </c>
      <c r="K659" s="3">
        <v>633.21120773779523</v>
      </c>
      <c r="L659" s="21" t="s">
        <v>26</v>
      </c>
      <c r="M659" s="22">
        <v>361.83497585016875</v>
      </c>
      <c r="N659" s="18" t="s">
        <v>27</v>
      </c>
      <c r="O659" s="3">
        <v>723.66995170033749</v>
      </c>
      <c r="P659" s="3" t="s">
        <v>28</v>
      </c>
      <c r="Q659" s="3">
        <v>361.83497585016875</v>
      </c>
      <c r="R659" s="3" t="s">
        <v>29</v>
      </c>
      <c r="S659" s="3">
        <v>225.72</v>
      </c>
      <c r="T659" s="3" t="s">
        <v>30</v>
      </c>
      <c r="U659" s="3">
        <v>528.46</v>
      </c>
      <c r="V659" s="3">
        <v>7357.6683092655794</v>
      </c>
    </row>
    <row r="660" spans="1:22" ht="15" customHeight="1">
      <c r="A660" s="9" t="s">
        <v>135</v>
      </c>
      <c r="B660" s="10" t="s">
        <v>128</v>
      </c>
      <c r="C660" s="13" t="s">
        <v>22</v>
      </c>
      <c r="D660" s="14">
        <v>1899.6283445129104</v>
      </c>
      <c r="E660" s="14">
        <v>33963</v>
      </c>
      <c r="F660" s="18" t="s">
        <v>23</v>
      </c>
      <c r="G660" s="19">
        <v>1899.6283445129104</v>
      </c>
      <c r="H660" s="20" t="s">
        <v>24</v>
      </c>
      <c r="I660" s="3">
        <v>949.81417225645521</v>
      </c>
      <c r="J660" s="18" t="s">
        <v>25</v>
      </c>
      <c r="K660" s="3">
        <v>664.86992057951863</v>
      </c>
      <c r="L660" s="21" t="s">
        <v>26</v>
      </c>
      <c r="M660" s="22">
        <v>379.92566890258212</v>
      </c>
      <c r="N660" s="18" t="s">
        <v>27</v>
      </c>
      <c r="O660" s="3">
        <v>759.85133780516423</v>
      </c>
      <c r="P660" s="3" t="s">
        <v>28</v>
      </c>
      <c r="Q660" s="3">
        <v>379.92566890258212</v>
      </c>
      <c r="R660" s="3" t="s">
        <v>29</v>
      </c>
      <c r="S660" s="3">
        <v>225.72</v>
      </c>
      <c r="T660" s="3" t="s">
        <v>30</v>
      </c>
      <c r="U660" s="3">
        <v>528.46</v>
      </c>
      <c r="V660" s="3">
        <v>7687.8234574721237</v>
      </c>
    </row>
    <row r="661" spans="1:22" ht="15" customHeight="1">
      <c r="A661" s="9" t="s">
        <v>135</v>
      </c>
      <c r="B661" s="10" t="s">
        <v>129</v>
      </c>
      <c r="C661" s="13" t="s">
        <v>22</v>
      </c>
      <c r="D661" s="14">
        <v>1994.6449530750606</v>
      </c>
      <c r="E661" s="14">
        <v>33963</v>
      </c>
      <c r="F661" s="18" t="s">
        <v>23</v>
      </c>
      <c r="G661" s="19">
        <v>1994.6449530750606</v>
      </c>
      <c r="H661" s="20" t="s">
        <v>24</v>
      </c>
      <c r="I661" s="3">
        <v>997.32247653753029</v>
      </c>
      <c r="J661" s="18" t="s">
        <v>25</v>
      </c>
      <c r="K661" s="3">
        <v>698.12573357627116</v>
      </c>
      <c r="L661" s="21" t="s">
        <v>26</v>
      </c>
      <c r="M661" s="22">
        <v>398.92899061501214</v>
      </c>
      <c r="N661" s="18" t="s">
        <v>27</v>
      </c>
      <c r="O661" s="3">
        <v>797.85798123002428</v>
      </c>
      <c r="P661" s="3" t="s">
        <v>28</v>
      </c>
      <c r="Q661" s="3">
        <v>398.92899061501214</v>
      </c>
      <c r="R661" s="3" t="s">
        <v>29</v>
      </c>
      <c r="S661" s="3">
        <v>225.72</v>
      </c>
      <c r="T661" s="3" t="s">
        <v>30</v>
      </c>
      <c r="U661" s="3">
        <v>528.46</v>
      </c>
      <c r="V661" s="3">
        <v>8034.6340787239724</v>
      </c>
    </row>
    <row r="662" spans="1:22" ht="15" customHeight="1">
      <c r="A662" s="9" t="s">
        <v>135</v>
      </c>
      <c r="B662" s="10" t="s">
        <v>130</v>
      </c>
      <c r="C662" s="13" t="s">
        <v>22</v>
      </c>
      <c r="D662" s="14">
        <v>2094.3772007288135</v>
      </c>
      <c r="E662" s="14">
        <v>33963</v>
      </c>
      <c r="F662" s="18" t="s">
        <v>23</v>
      </c>
      <c r="G662" s="19">
        <v>2094.3772007288135</v>
      </c>
      <c r="H662" s="20" t="s">
        <v>24</v>
      </c>
      <c r="I662" s="3">
        <v>1047.1886003644067</v>
      </c>
      <c r="J662" s="18" t="s">
        <v>25</v>
      </c>
      <c r="K662" s="3">
        <v>733.03202025508472</v>
      </c>
      <c r="L662" s="21" t="s">
        <v>26</v>
      </c>
      <c r="M662" s="22">
        <v>418.8754401457627</v>
      </c>
      <c r="N662" s="18" t="s">
        <v>27</v>
      </c>
      <c r="O662" s="3">
        <v>837.75088029152539</v>
      </c>
      <c r="P662" s="3" t="s">
        <v>28</v>
      </c>
      <c r="Q662" s="3">
        <v>418.8754401457627</v>
      </c>
      <c r="R662" s="3" t="s">
        <v>29</v>
      </c>
      <c r="S662" s="3">
        <v>225.72</v>
      </c>
      <c r="T662" s="3" t="s">
        <v>30</v>
      </c>
      <c r="U662" s="3">
        <v>528.46</v>
      </c>
      <c r="V662" s="3">
        <v>8398.6567826601695</v>
      </c>
    </row>
    <row r="663" spans="1:22" ht="15" customHeight="1">
      <c r="A663" s="9" t="s">
        <v>135</v>
      </c>
      <c r="B663" s="10" t="s">
        <v>131</v>
      </c>
      <c r="C663" s="13" t="s">
        <v>22</v>
      </c>
      <c r="D663" s="14">
        <v>2199.0831572752027</v>
      </c>
      <c r="E663" s="14">
        <v>33963</v>
      </c>
      <c r="F663" s="18" t="s">
        <v>23</v>
      </c>
      <c r="G663" s="19">
        <v>2199.0831572752027</v>
      </c>
      <c r="H663" s="20" t="s">
        <v>24</v>
      </c>
      <c r="I663" s="3">
        <v>1099.5415786376013</v>
      </c>
      <c r="J663" s="18" t="s">
        <v>25</v>
      </c>
      <c r="K663" s="3">
        <v>769.67910504632084</v>
      </c>
      <c r="L663" s="21" t="s">
        <v>26</v>
      </c>
      <c r="M663" s="22">
        <v>439.81663145504058</v>
      </c>
      <c r="N663" s="18" t="s">
        <v>27</v>
      </c>
      <c r="O663" s="3">
        <v>879.63326291008116</v>
      </c>
      <c r="P663" s="3" t="s">
        <v>28</v>
      </c>
      <c r="Q663" s="3">
        <v>439.81663145504058</v>
      </c>
      <c r="R663" s="3" t="s">
        <v>29</v>
      </c>
      <c r="S663" s="3">
        <v>225.72</v>
      </c>
      <c r="T663" s="3" t="s">
        <v>30</v>
      </c>
      <c r="U663" s="3">
        <v>528.46</v>
      </c>
      <c r="V663" s="3">
        <v>8780.8335240544911</v>
      </c>
    </row>
    <row r="664" spans="1:22" ht="15" customHeight="1">
      <c r="A664" s="23" t="s">
        <v>135</v>
      </c>
      <c r="B664" s="24" t="s">
        <v>132</v>
      </c>
      <c r="C664" s="25" t="s">
        <v>22</v>
      </c>
      <c r="D664" s="14">
        <v>2309.0443534062633</v>
      </c>
      <c r="E664" s="14">
        <v>33963</v>
      </c>
      <c r="F664" s="18" t="s">
        <v>23</v>
      </c>
      <c r="G664" s="19">
        <v>2309.0443534062633</v>
      </c>
      <c r="H664" s="20" t="s">
        <v>24</v>
      </c>
      <c r="I664" s="3">
        <v>1154.5221767031317</v>
      </c>
      <c r="J664" s="18" t="s">
        <v>25</v>
      </c>
      <c r="K664" s="3">
        <v>808.1655236921921</v>
      </c>
      <c r="L664" s="21" t="s">
        <v>26</v>
      </c>
      <c r="M664" s="22">
        <v>461.8088706812527</v>
      </c>
      <c r="N664" s="18" t="s">
        <v>27</v>
      </c>
      <c r="O664" s="3">
        <v>923.6177413625054</v>
      </c>
      <c r="P664" s="3" t="s">
        <v>28</v>
      </c>
      <c r="Q664" s="3">
        <v>461.8088706812527</v>
      </c>
      <c r="R664" s="3" t="s">
        <v>29</v>
      </c>
      <c r="S664" s="31">
        <v>225.72</v>
      </c>
      <c r="T664" s="3" t="s">
        <v>30</v>
      </c>
      <c r="U664" s="31">
        <v>528.46</v>
      </c>
      <c r="V664" s="3">
        <v>9182.1918899328593</v>
      </c>
    </row>
    <row r="665" spans="1:22" ht="15" customHeight="1">
      <c r="A665" s="26" t="s">
        <v>136</v>
      </c>
      <c r="B665" s="27" t="s">
        <v>137</v>
      </c>
      <c r="C665" s="28" t="s">
        <v>138</v>
      </c>
      <c r="D665" s="14">
        <v>11167.477960992015</v>
      </c>
      <c r="E665" s="14">
        <v>33963</v>
      </c>
      <c r="F665" s="18" t="s">
        <v>23</v>
      </c>
      <c r="G665" s="19">
        <v>11167.477960992015</v>
      </c>
      <c r="H665" s="20" t="s">
        <v>24</v>
      </c>
      <c r="I665" s="3">
        <v>0</v>
      </c>
      <c r="J665" s="18" t="s">
        <v>25</v>
      </c>
      <c r="K665" s="3">
        <v>3908.6172863472052</v>
      </c>
      <c r="L665" s="21" t="s">
        <v>26</v>
      </c>
      <c r="M665" s="22">
        <v>0</v>
      </c>
      <c r="N665" s="18" t="s">
        <v>27</v>
      </c>
      <c r="O665" s="22">
        <v>0</v>
      </c>
      <c r="P665" s="3" t="s">
        <v>28</v>
      </c>
      <c r="Q665" s="3">
        <v>0</v>
      </c>
      <c r="R665" s="30" t="s">
        <v>29</v>
      </c>
      <c r="S665" s="32">
        <v>0</v>
      </c>
      <c r="T665" s="33" t="s">
        <v>30</v>
      </c>
      <c r="U665" s="32">
        <v>0</v>
      </c>
      <c r="V665" s="3">
        <v>26243.573208331236</v>
      </c>
    </row>
    <row r="666" spans="1:22" ht="15" customHeight="1">
      <c r="A666" s="26" t="s">
        <v>139</v>
      </c>
      <c r="B666" s="27" t="s">
        <v>137</v>
      </c>
      <c r="C666" s="28" t="s">
        <v>138</v>
      </c>
      <c r="D666" s="14">
        <v>8463.797960024287</v>
      </c>
      <c r="E666" s="14">
        <v>33963</v>
      </c>
      <c r="F666" s="18" t="s">
        <v>23</v>
      </c>
      <c r="G666" s="19">
        <v>8463.797960024287</v>
      </c>
      <c r="H666" s="20" t="s">
        <v>24</v>
      </c>
      <c r="I666" s="3">
        <v>4231.8989800121435</v>
      </c>
      <c r="J666" s="18" t="s">
        <v>25</v>
      </c>
      <c r="K666" s="3">
        <v>2962.3292860085003</v>
      </c>
      <c r="L666" s="21" t="s">
        <v>26</v>
      </c>
      <c r="M666" s="22">
        <v>0</v>
      </c>
      <c r="N666" s="18" t="s">
        <v>27</v>
      </c>
      <c r="O666" s="22">
        <v>0</v>
      </c>
      <c r="P666" s="3" t="s">
        <v>28</v>
      </c>
      <c r="Q666" s="3">
        <v>0</v>
      </c>
      <c r="R666" s="30" t="s">
        <v>29</v>
      </c>
      <c r="S666" s="32">
        <v>0</v>
      </c>
      <c r="T666" s="33" t="s">
        <v>30</v>
      </c>
      <c r="U666" s="32">
        <v>0</v>
      </c>
      <c r="V666" s="3">
        <v>24121.824186069214</v>
      </c>
    </row>
    <row r="667" spans="1:22" ht="15" customHeight="1">
      <c r="A667" s="26" t="s">
        <v>140</v>
      </c>
      <c r="B667" s="27" t="s">
        <v>137</v>
      </c>
      <c r="C667" s="28" t="s">
        <v>138</v>
      </c>
      <c r="D667" s="14">
        <v>8463.797960024287</v>
      </c>
      <c r="E667" s="14">
        <v>33963</v>
      </c>
      <c r="F667" s="18" t="s">
        <v>23</v>
      </c>
      <c r="G667" s="19">
        <v>8463.797960024287</v>
      </c>
      <c r="H667" s="20" t="s">
        <v>24</v>
      </c>
      <c r="I667" s="3">
        <v>4231.8989800121435</v>
      </c>
      <c r="J667" s="18" t="s">
        <v>25</v>
      </c>
      <c r="K667" s="3">
        <v>2962.3292860085003</v>
      </c>
      <c r="L667" s="21" t="s">
        <v>26</v>
      </c>
      <c r="M667" s="22">
        <v>0</v>
      </c>
      <c r="N667" s="18" t="s">
        <v>27</v>
      </c>
      <c r="O667" s="22">
        <v>0</v>
      </c>
      <c r="P667" s="3" t="s">
        <v>28</v>
      </c>
      <c r="Q667" s="3">
        <v>0</v>
      </c>
      <c r="R667" s="30" t="s">
        <v>29</v>
      </c>
      <c r="S667" s="32">
        <v>0</v>
      </c>
      <c r="T667" s="33" t="s">
        <v>30</v>
      </c>
      <c r="U667" s="32">
        <v>0</v>
      </c>
      <c r="V667" s="3">
        <v>24121.824186069214</v>
      </c>
    </row>
    <row r="668" spans="1:22" ht="15" customHeight="1">
      <c r="A668" s="26" t="s">
        <v>141</v>
      </c>
      <c r="B668" s="27" t="s">
        <v>137</v>
      </c>
      <c r="C668" s="28" t="s">
        <v>138</v>
      </c>
      <c r="D668" s="14">
        <v>2772.0215764594655</v>
      </c>
      <c r="E668" s="14">
        <v>33963</v>
      </c>
      <c r="F668" s="18" t="s">
        <v>23</v>
      </c>
      <c r="G668" s="19">
        <v>2772.0215764594655</v>
      </c>
      <c r="H668" s="20" t="s">
        <v>24</v>
      </c>
      <c r="I668" s="3">
        <v>1386.0107882297327</v>
      </c>
      <c r="J668" s="18" t="s">
        <v>25</v>
      </c>
      <c r="K668" s="3">
        <v>970.20755176081286</v>
      </c>
      <c r="L668" s="21" t="s">
        <v>26</v>
      </c>
      <c r="M668" s="22">
        <v>0</v>
      </c>
      <c r="N668" s="18" t="s">
        <v>27</v>
      </c>
      <c r="O668" s="22">
        <v>0</v>
      </c>
      <c r="P668" s="3" t="s">
        <v>28</v>
      </c>
      <c r="Q668" s="3">
        <v>554.40431529189311</v>
      </c>
      <c r="R668" s="30" t="s">
        <v>29</v>
      </c>
      <c r="S668" s="32">
        <v>0</v>
      </c>
      <c r="T668" s="33" t="s">
        <v>30</v>
      </c>
      <c r="U668" s="32">
        <v>0</v>
      </c>
      <c r="V668" s="3">
        <v>8454.6658082013691</v>
      </c>
    </row>
    <row r="669" spans="1:22" ht="15" customHeight="1">
      <c r="A669" s="26" t="s">
        <v>142</v>
      </c>
      <c r="B669" s="27" t="s">
        <v>137</v>
      </c>
      <c r="C669" s="28" t="s">
        <v>138</v>
      </c>
      <c r="D669" s="14">
        <v>2132.3017310351629</v>
      </c>
      <c r="E669" s="14">
        <v>33963</v>
      </c>
      <c r="F669" s="18" t="s">
        <v>23</v>
      </c>
      <c r="G669" s="19">
        <v>2132.3017310351629</v>
      </c>
      <c r="H669" s="20" t="s">
        <v>24</v>
      </c>
      <c r="I669" s="3">
        <v>1066.1508655175815</v>
      </c>
      <c r="J669" s="18" t="s">
        <v>25</v>
      </c>
      <c r="K669" s="3">
        <v>746.30560586230695</v>
      </c>
      <c r="L669" s="21" t="s">
        <v>26</v>
      </c>
      <c r="M669" s="22">
        <v>0</v>
      </c>
      <c r="N669" s="18" t="s">
        <v>27</v>
      </c>
      <c r="O669" s="22">
        <v>0</v>
      </c>
      <c r="P669" s="3" t="s">
        <v>28</v>
      </c>
      <c r="Q669" s="3">
        <v>426.46034620703261</v>
      </c>
      <c r="R669" s="30" t="s">
        <v>29</v>
      </c>
      <c r="S669" s="32">
        <v>0</v>
      </c>
      <c r="T669" s="33" t="s">
        <v>30</v>
      </c>
      <c r="U669" s="32">
        <v>0</v>
      </c>
      <c r="V669" s="3">
        <v>6503.5202796572466</v>
      </c>
    </row>
    <row r="670" spans="1:22" ht="15" customHeight="1">
      <c r="A670" s="26" t="s">
        <v>143</v>
      </c>
      <c r="B670" s="27" t="s">
        <v>137</v>
      </c>
      <c r="C670" s="28" t="s">
        <v>138</v>
      </c>
      <c r="D670" s="14">
        <v>1449.9417162129075</v>
      </c>
      <c r="E670" s="14">
        <v>33963</v>
      </c>
      <c r="F670" s="18" t="s">
        <v>23</v>
      </c>
      <c r="G670" s="19">
        <v>1449.9417162129075</v>
      </c>
      <c r="H670" s="20" t="s">
        <v>24</v>
      </c>
      <c r="I670" s="3">
        <v>724.97085810645376</v>
      </c>
      <c r="J670" s="18" t="s">
        <v>25</v>
      </c>
      <c r="K670" s="3">
        <v>507.4796006745176</v>
      </c>
      <c r="L670" s="21" t="s">
        <v>26</v>
      </c>
      <c r="M670" s="22">
        <v>0</v>
      </c>
      <c r="N670" s="18" t="s">
        <v>27</v>
      </c>
      <c r="O670" s="22">
        <v>0</v>
      </c>
      <c r="P670" s="3" t="s">
        <v>28</v>
      </c>
      <c r="Q670" s="3">
        <v>289.98834324258149</v>
      </c>
      <c r="R670" s="30" t="s">
        <v>29</v>
      </c>
      <c r="S670" s="32">
        <v>0</v>
      </c>
      <c r="T670" s="33" t="s">
        <v>30</v>
      </c>
      <c r="U670" s="32">
        <v>0</v>
      </c>
      <c r="V670" s="3">
        <v>4422.3222344493679</v>
      </c>
    </row>
    <row r="671" spans="1:22" ht="15" customHeight="1">
      <c r="A671" s="26" t="s">
        <v>144</v>
      </c>
      <c r="B671" s="27" t="s">
        <v>137</v>
      </c>
      <c r="C671" s="28" t="s">
        <v>138</v>
      </c>
      <c r="D671" s="14">
        <v>895.57259225751909</v>
      </c>
      <c r="E671" s="14">
        <v>33963</v>
      </c>
      <c r="F671" s="18" t="s">
        <v>23</v>
      </c>
      <c r="G671" s="19">
        <v>895.57259225751909</v>
      </c>
      <c r="H671" s="20" t="s">
        <v>24</v>
      </c>
      <c r="I671" s="3">
        <v>447.78629612875955</v>
      </c>
      <c r="J671" s="18" t="s">
        <v>25</v>
      </c>
      <c r="K671" s="3">
        <v>313.45040729013164</v>
      </c>
      <c r="L671" s="21" t="s">
        <v>26</v>
      </c>
      <c r="M671" s="22">
        <v>0</v>
      </c>
      <c r="N671" s="18" t="s">
        <v>27</v>
      </c>
      <c r="O671" s="22">
        <v>0</v>
      </c>
      <c r="P671" s="3" t="s">
        <v>28</v>
      </c>
      <c r="Q671" s="3">
        <v>179.11451845150384</v>
      </c>
      <c r="R671" s="30" t="s">
        <v>29</v>
      </c>
      <c r="S671" s="32">
        <v>0</v>
      </c>
      <c r="T671" s="33" t="s">
        <v>30</v>
      </c>
      <c r="U671" s="32">
        <v>0</v>
      </c>
      <c r="V671" s="3">
        <v>2731.4964063854336</v>
      </c>
    </row>
    <row r="672" spans="1:22" ht="15" customHeight="1">
      <c r="A672" s="26" t="s">
        <v>145</v>
      </c>
      <c r="B672" s="27" t="s">
        <v>137</v>
      </c>
      <c r="C672" s="28" t="s">
        <v>138</v>
      </c>
      <c r="D672" s="14">
        <v>575.71853476811862</v>
      </c>
      <c r="E672" s="14">
        <v>33963</v>
      </c>
      <c r="F672" s="18" t="s">
        <v>23</v>
      </c>
      <c r="G672" s="19">
        <v>575.71853476811862</v>
      </c>
      <c r="H672" s="20" t="s">
        <v>24</v>
      </c>
      <c r="I672" s="3">
        <v>287.85926738405931</v>
      </c>
      <c r="J672" s="18" t="s">
        <v>25</v>
      </c>
      <c r="K672" s="3">
        <v>201.50148716884149</v>
      </c>
      <c r="L672" s="21" t="s">
        <v>26</v>
      </c>
      <c r="M672" s="22">
        <v>0</v>
      </c>
      <c r="N672" s="18" t="s">
        <v>27</v>
      </c>
      <c r="O672" s="22">
        <v>0</v>
      </c>
      <c r="P672" s="3" t="s">
        <v>28</v>
      </c>
      <c r="Q672" s="3">
        <v>115.14370695362373</v>
      </c>
      <c r="R672" s="30" t="s">
        <v>29</v>
      </c>
      <c r="S672" s="32">
        <v>0</v>
      </c>
      <c r="T672" s="33" t="s">
        <v>30</v>
      </c>
      <c r="U672" s="32">
        <v>0</v>
      </c>
      <c r="V672" s="3">
        <v>1755.9415310427619</v>
      </c>
    </row>
    <row r="673" spans="1:22" ht="15" customHeight="1">
      <c r="A673" s="26" t="s">
        <v>139</v>
      </c>
      <c r="B673" s="29" t="s">
        <v>146</v>
      </c>
      <c r="C673" s="28" t="s">
        <v>138</v>
      </c>
      <c r="D673" s="14">
        <v>5642.5319733495253</v>
      </c>
      <c r="E673" s="14">
        <v>33963</v>
      </c>
      <c r="F673" s="18" t="s">
        <v>23</v>
      </c>
      <c r="G673" s="19">
        <v>5642.5319733495253</v>
      </c>
      <c r="H673" s="20" t="s">
        <v>24</v>
      </c>
      <c r="I673" s="3">
        <v>2821.2659866747626</v>
      </c>
      <c r="J673" s="18" t="s">
        <v>25</v>
      </c>
      <c r="K673" s="3">
        <v>1974.8861906723337</v>
      </c>
      <c r="L673" s="21" t="s">
        <v>26</v>
      </c>
      <c r="M673" s="22">
        <v>0</v>
      </c>
      <c r="N673" s="18" t="s">
        <v>27</v>
      </c>
      <c r="O673" s="22">
        <v>0</v>
      </c>
      <c r="P673" s="3" t="s">
        <v>28</v>
      </c>
      <c r="Q673" s="3">
        <v>0</v>
      </c>
      <c r="R673" s="30" t="s">
        <v>29</v>
      </c>
      <c r="S673" s="32">
        <v>0</v>
      </c>
      <c r="T673" s="33" t="s">
        <v>30</v>
      </c>
      <c r="U673" s="32">
        <v>0</v>
      </c>
      <c r="V673" s="3">
        <v>16081.216124046148</v>
      </c>
    </row>
    <row r="674" spans="1:22" ht="15" customHeight="1">
      <c r="A674" s="26" t="s">
        <v>140</v>
      </c>
      <c r="B674" s="29" t="s">
        <v>146</v>
      </c>
      <c r="C674" s="28" t="s">
        <v>138</v>
      </c>
      <c r="D674" s="14">
        <v>5642.5319733495253</v>
      </c>
      <c r="E674" s="14">
        <v>33963</v>
      </c>
      <c r="F674" s="18" t="s">
        <v>23</v>
      </c>
      <c r="G674" s="19">
        <v>5642.5319733495253</v>
      </c>
      <c r="H674" s="20" t="s">
        <v>24</v>
      </c>
      <c r="I674" s="3">
        <v>2821.2659866747626</v>
      </c>
      <c r="J674" s="18" t="s">
        <v>25</v>
      </c>
      <c r="K674" s="3">
        <v>1974.8861906723337</v>
      </c>
      <c r="L674" s="21" t="s">
        <v>26</v>
      </c>
      <c r="M674" s="22">
        <v>0</v>
      </c>
      <c r="N674" s="18" t="s">
        <v>27</v>
      </c>
      <c r="O674" s="22">
        <v>0</v>
      </c>
      <c r="P674" s="3" t="s">
        <v>28</v>
      </c>
      <c r="Q674" s="3">
        <v>0</v>
      </c>
      <c r="R674" s="30" t="s">
        <v>29</v>
      </c>
      <c r="S674" s="32">
        <v>0</v>
      </c>
      <c r="T674" s="33" t="s">
        <v>30</v>
      </c>
      <c r="U674" s="32">
        <v>0</v>
      </c>
      <c r="V674" s="3">
        <v>16081.216124046148</v>
      </c>
    </row>
    <row r="675" spans="1:22" ht="15" customHeight="1">
      <c r="A675" s="26" t="s">
        <v>141</v>
      </c>
      <c r="B675" s="29" t="s">
        <v>146</v>
      </c>
      <c r="C675" s="28" t="s">
        <v>138</v>
      </c>
      <c r="D675" s="14">
        <v>1848.0143843063106</v>
      </c>
      <c r="E675" s="14">
        <v>33963</v>
      </c>
      <c r="F675" s="18" t="s">
        <v>23</v>
      </c>
      <c r="G675" s="19">
        <v>1848.0143843063106</v>
      </c>
      <c r="H675" s="20" t="s">
        <v>24</v>
      </c>
      <c r="I675" s="3">
        <v>924.0071921531553</v>
      </c>
      <c r="J675" s="18" t="s">
        <v>25</v>
      </c>
      <c r="K675" s="3">
        <v>646.80503450720869</v>
      </c>
      <c r="L675" s="21" t="s">
        <v>26</v>
      </c>
      <c r="M675" s="22">
        <v>0</v>
      </c>
      <c r="N675" s="18" t="s">
        <v>27</v>
      </c>
      <c r="O675" s="22">
        <v>0</v>
      </c>
      <c r="P675" s="3" t="s">
        <v>28</v>
      </c>
      <c r="Q675" s="3">
        <v>369.60287686126213</v>
      </c>
      <c r="R675" s="30" t="s">
        <v>29</v>
      </c>
      <c r="S675" s="32">
        <v>0</v>
      </c>
      <c r="T675" s="33" t="s">
        <v>30</v>
      </c>
      <c r="U675" s="32">
        <v>0</v>
      </c>
      <c r="V675" s="3">
        <v>5636.4438721342476</v>
      </c>
    </row>
    <row r="676" spans="1:22" ht="15" customHeight="1">
      <c r="A676" s="26" t="s">
        <v>142</v>
      </c>
      <c r="B676" s="29" t="s">
        <v>146</v>
      </c>
      <c r="C676" s="28" t="s">
        <v>138</v>
      </c>
      <c r="D676" s="14">
        <v>1421.5540380992772</v>
      </c>
      <c r="E676" s="14">
        <v>33963</v>
      </c>
      <c r="F676" s="18" t="s">
        <v>23</v>
      </c>
      <c r="G676" s="19">
        <v>1421.5540380992772</v>
      </c>
      <c r="H676" s="20" t="s">
        <v>24</v>
      </c>
      <c r="I676" s="3">
        <v>710.77701904963862</v>
      </c>
      <c r="J676" s="18" t="s">
        <v>25</v>
      </c>
      <c r="K676" s="3">
        <v>497.543913334747</v>
      </c>
      <c r="L676" s="21" t="s">
        <v>26</v>
      </c>
      <c r="M676" s="22">
        <v>0</v>
      </c>
      <c r="N676" s="18" t="s">
        <v>27</v>
      </c>
      <c r="O676" s="22">
        <v>0</v>
      </c>
      <c r="P676" s="3" t="s">
        <v>28</v>
      </c>
      <c r="Q676" s="3">
        <v>284.31080761985544</v>
      </c>
      <c r="R676" s="30" t="s">
        <v>29</v>
      </c>
      <c r="S676" s="32">
        <v>0</v>
      </c>
      <c r="T676" s="33" t="s">
        <v>30</v>
      </c>
      <c r="U676" s="32">
        <v>0</v>
      </c>
      <c r="V676" s="3">
        <v>4335.7398162027948</v>
      </c>
    </row>
    <row r="677" spans="1:22" ht="15" customHeight="1">
      <c r="A677" s="26" t="s">
        <v>143</v>
      </c>
      <c r="B677" s="29" t="s">
        <v>146</v>
      </c>
      <c r="C677" s="28" t="s">
        <v>138</v>
      </c>
      <c r="D677" s="14">
        <v>966.63563110560597</v>
      </c>
      <c r="E677" s="14">
        <v>33963</v>
      </c>
      <c r="F677" s="18" t="s">
        <v>23</v>
      </c>
      <c r="G677" s="19">
        <v>966.63563110560597</v>
      </c>
      <c r="H677" s="20" t="s">
        <v>24</v>
      </c>
      <c r="I677" s="3">
        <v>483.31781555280298</v>
      </c>
      <c r="J677" s="18" t="s">
        <v>25</v>
      </c>
      <c r="K677" s="3">
        <v>338.32247088696209</v>
      </c>
      <c r="L677" s="21" t="s">
        <v>26</v>
      </c>
      <c r="M677" s="22">
        <v>0</v>
      </c>
      <c r="N677" s="18" t="s">
        <v>27</v>
      </c>
      <c r="O677" s="22">
        <v>0</v>
      </c>
      <c r="P677" s="3" t="s">
        <v>28</v>
      </c>
      <c r="Q677" s="3">
        <v>193.3271262211212</v>
      </c>
      <c r="R677" s="30" t="s">
        <v>29</v>
      </c>
      <c r="S677" s="32">
        <v>0</v>
      </c>
      <c r="T677" s="33" t="s">
        <v>30</v>
      </c>
      <c r="U677" s="32">
        <v>0</v>
      </c>
      <c r="V677" s="3">
        <v>2948.2386748720978</v>
      </c>
    </row>
    <row r="678" spans="1:22" ht="15" customHeight="1">
      <c r="A678" s="26" t="s">
        <v>144</v>
      </c>
      <c r="B678" s="29" t="s">
        <v>146</v>
      </c>
      <c r="C678" s="28" t="s">
        <v>138</v>
      </c>
      <c r="D678" s="14">
        <v>597.03275424434401</v>
      </c>
      <c r="E678" s="14">
        <v>33963</v>
      </c>
      <c r="F678" s="18" t="s">
        <v>23</v>
      </c>
      <c r="G678" s="19">
        <v>597.03275424434401</v>
      </c>
      <c r="H678" s="20" t="s">
        <v>24</v>
      </c>
      <c r="I678" s="3">
        <v>298.516377122172</v>
      </c>
      <c r="J678" s="18" t="s">
        <v>25</v>
      </c>
      <c r="K678" s="3">
        <v>208.9614639855204</v>
      </c>
      <c r="L678" s="21" t="s">
        <v>26</v>
      </c>
      <c r="M678" s="22">
        <v>0</v>
      </c>
      <c r="N678" s="18" t="s">
        <v>27</v>
      </c>
      <c r="O678" s="22">
        <v>0</v>
      </c>
      <c r="P678" s="3" t="s">
        <v>28</v>
      </c>
      <c r="Q678" s="3">
        <v>119.4065508488688</v>
      </c>
      <c r="R678" s="30" t="s">
        <v>29</v>
      </c>
      <c r="S678" s="32">
        <v>0</v>
      </c>
      <c r="T678" s="33" t="s">
        <v>30</v>
      </c>
      <c r="U678" s="32">
        <v>0</v>
      </c>
      <c r="V678" s="3">
        <v>1820.9499004452491</v>
      </c>
    </row>
    <row r="679" spans="1:22" ht="15" customHeight="1">
      <c r="A679" s="26" t="s">
        <v>145</v>
      </c>
      <c r="B679" s="29" t="s">
        <v>146</v>
      </c>
      <c r="C679" s="28" t="s">
        <v>138</v>
      </c>
      <c r="D679" s="36">
        <v>383.82017680908001</v>
      </c>
      <c r="E679" s="14">
        <v>33963</v>
      </c>
      <c r="F679" s="18" t="s">
        <v>23</v>
      </c>
      <c r="G679" s="38">
        <v>383.82017680908001</v>
      </c>
      <c r="H679" s="20" t="s">
        <v>24</v>
      </c>
      <c r="I679" s="31">
        <v>191.91008840454001</v>
      </c>
      <c r="J679" s="18" t="s">
        <v>25</v>
      </c>
      <c r="K679" s="3">
        <v>134.337061883178</v>
      </c>
      <c r="L679" s="21" t="s">
        <v>26</v>
      </c>
      <c r="M679" s="22">
        <v>0</v>
      </c>
      <c r="N679" s="18" t="s">
        <v>27</v>
      </c>
      <c r="O679" s="22">
        <v>0</v>
      </c>
      <c r="P679" s="3" t="s">
        <v>28</v>
      </c>
      <c r="Q679" s="31">
        <v>76.764035361816013</v>
      </c>
      <c r="R679" s="30" t="s">
        <v>29</v>
      </c>
      <c r="S679" s="32">
        <v>0</v>
      </c>
      <c r="T679" s="33" t="s">
        <v>30</v>
      </c>
      <c r="U679" s="32">
        <v>0</v>
      </c>
      <c r="V679" s="3">
        <v>1170.651539267694</v>
      </c>
    </row>
    <row r="680" spans="1:22" ht="15" customHeight="1">
      <c r="A680" s="26" t="s">
        <v>147</v>
      </c>
      <c r="B680" s="34" t="s">
        <v>148</v>
      </c>
      <c r="C680" s="28" t="s">
        <v>149</v>
      </c>
      <c r="D680" s="37">
        <v>8647.56</v>
      </c>
      <c r="E680" s="35">
        <v>33963</v>
      </c>
      <c r="F680" s="21" t="s">
        <v>23</v>
      </c>
      <c r="G680" s="39">
        <v>0</v>
      </c>
      <c r="H680" s="40" t="s">
        <v>24</v>
      </c>
      <c r="I680" s="32">
        <v>0</v>
      </c>
      <c r="J680" s="18" t="s">
        <v>25</v>
      </c>
      <c r="K680" s="3">
        <v>3026.6459999999997</v>
      </c>
      <c r="L680" s="41" t="s">
        <v>26</v>
      </c>
      <c r="M680" s="22">
        <v>0</v>
      </c>
      <c r="N680" s="18" t="s">
        <v>27</v>
      </c>
      <c r="O680" s="22">
        <v>0</v>
      </c>
      <c r="P680" s="30" t="s">
        <v>28</v>
      </c>
      <c r="Q680" s="32">
        <v>0</v>
      </c>
      <c r="R680" s="33" t="s">
        <v>29</v>
      </c>
      <c r="S680" s="32">
        <v>0</v>
      </c>
      <c r="T680" s="33" t="s">
        <v>30</v>
      </c>
      <c r="U680" s="32">
        <v>0</v>
      </c>
      <c r="V680" s="3">
        <v>11674.205999999998</v>
      </c>
    </row>
    <row r="681" spans="1:22" ht="15" customHeight="1">
      <c r="A681" s="26" t="s">
        <v>150</v>
      </c>
      <c r="B681" s="34" t="s">
        <v>148</v>
      </c>
      <c r="C681" s="28" t="s">
        <v>149</v>
      </c>
      <c r="D681" s="37">
        <v>2165.09</v>
      </c>
      <c r="E681" s="35">
        <v>33963</v>
      </c>
      <c r="F681" s="21" t="s">
        <v>23</v>
      </c>
      <c r="G681" s="39">
        <v>0</v>
      </c>
      <c r="H681" s="40" t="s">
        <v>24</v>
      </c>
      <c r="I681" s="32">
        <v>0</v>
      </c>
      <c r="J681" s="18" t="s">
        <v>25</v>
      </c>
      <c r="K681" s="3">
        <v>757.78150000000005</v>
      </c>
      <c r="L681" s="41" t="s">
        <v>26</v>
      </c>
      <c r="M681" s="22">
        <v>0</v>
      </c>
      <c r="N681" s="18" t="s">
        <v>27</v>
      </c>
      <c r="O681" s="22">
        <v>0</v>
      </c>
      <c r="P681" s="30" t="s">
        <v>28</v>
      </c>
      <c r="Q681" s="32">
        <v>0</v>
      </c>
      <c r="R681" s="33" t="s">
        <v>29</v>
      </c>
      <c r="S681" s="32">
        <v>225.72</v>
      </c>
      <c r="T681" s="33" t="s">
        <v>30</v>
      </c>
      <c r="U681" s="32">
        <v>528.46</v>
      </c>
      <c r="V681" s="3">
        <v>3677.0515</v>
      </c>
    </row>
    <row r="682" spans="1:22" ht="15" customHeight="1">
      <c r="A682" s="26" t="s">
        <v>151</v>
      </c>
      <c r="B682" s="34" t="s">
        <v>148</v>
      </c>
      <c r="C682" s="28" t="s">
        <v>149</v>
      </c>
      <c r="D682" s="37">
        <v>8647.56</v>
      </c>
      <c r="E682" s="35">
        <v>33963</v>
      </c>
      <c r="F682" s="21" t="s">
        <v>23</v>
      </c>
      <c r="G682" s="39">
        <v>0</v>
      </c>
      <c r="H682" s="40" t="s">
        <v>24</v>
      </c>
      <c r="I682" s="32">
        <v>0</v>
      </c>
      <c r="J682" s="18" t="s">
        <v>25</v>
      </c>
      <c r="K682" s="3">
        <v>3026.6459999999997</v>
      </c>
      <c r="L682" s="41" t="s">
        <v>26</v>
      </c>
      <c r="M682" s="22">
        <v>0</v>
      </c>
      <c r="N682" s="18" t="s">
        <v>27</v>
      </c>
      <c r="O682" s="22">
        <v>0</v>
      </c>
      <c r="P682" s="30" t="s">
        <v>28</v>
      </c>
      <c r="Q682" s="32">
        <v>0</v>
      </c>
      <c r="R682" s="33" t="s">
        <v>29</v>
      </c>
      <c r="S682" s="32">
        <v>0</v>
      </c>
      <c r="T682" s="33" t="s">
        <v>30</v>
      </c>
      <c r="U682" s="32">
        <v>0</v>
      </c>
      <c r="V682" s="3">
        <v>11674.205999999998</v>
      </c>
    </row>
    <row r="683" spans="1:22" ht="15" customHeight="1">
      <c r="A683" s="26" t="s">
        <v>152</v>
      </c>
      <c r="B683" s="34" t="s">
        <v>148</v>
      </c>
      <c r="C683" s="28" t="s">
        <v>149</v>
      </c>
      <c r="D683" s="37">
        <v>2165.09</v>
      </c>
      <c r="E683" s="35">
        <v>33963</v>
      </c>
      <c r="F683" s="21" t="s">
        <v>23</v>
      </c>
      <c r="G683" s="39">
        <v>0</v>
      </c>
      <c r="H683" s="40" t="s">
        <v>24</v>
      </c>
      <c r="I683" s="32">
        <v>0</v>
      </c>
      <c r="J683" s="18" t="s">
        <v>25</v>
      </c>
      <c r="K683" s="3">
        <v>757.78150000000005</v>
      </c>
      <c r="L683" s="41" t="s">
        <v>26</v>
      </c>
      <c r="M683" s="22">
        <v>0</v>
      </c>
      <c r="N683" s="18" t="s">
        <v>27</v>
      </c>
      <c r="O683" s="22">
        <v>0</v>
      </c>
      <c r="P683" s="30" t="s">
        <v>28</v>
      </c>
      <c r="Q683" s="32">
        <v>0</v>
      </c>
      <c r="R683" s="33" t="s">
        <v>29</v>
      </c>
      <c r="S683" s="32">
        <v>225.72</v>
      </c>
      <c r="T683" s="33" t="s">
        <v>30</v>
      </c>
      <c r="U683" s="32">
        <v>528.46</v>
      </c>
      <c r="V683" s="3">
        <v>3677.0515</v>
      </c>
    </row>
    <row r="684" spans="1:22" ht="15" customHeight="1">
      <c r="A684" s="26" t="s">
        <v>153</v>
      </c>
      <c r="B684" s="34" t="s">
        <v>148</v>
      </c>
      <c r="C684" s="28" t="s">
        <v>149</v>
      </c>
      <c r="D684" s="37">
        <v>2165.09</v>
      </c>
      <c r="E684" s="35">
        <v>33963</v>
      </c>
      <c r="F684" s="21" t="s">
        <v>23</v>
      </c>
      <c r="G684" s="39">
        <v>0</v>
      </c>
      <c r="H684" s="40" t="s">
        <v>24</v>
      </c>
      <c r="I684" s="32">
        <v>0</v>
      </c>
      <c r="J684" s="18" t="s">
        <v>25</v>
      </c>
      <c r="K684" s="3">
        <v>757.78150000000005</v>
      </c>
      <c r="L684" s="41" t="s">
        <v>26</v>
      </c>
      <c r="M684" s="22">
        <v>0</v>
      </c>
      <c r="N684" s="18" t="s">
        <v>27</v>
      </c>
      <c r="O684" s="22">
        <v>0</v>
      </c>
      <c r="P684" s="30" t="s">
        <v>28</v>
      </c>
      <c r="Q684" s="32">
        <v>0</v>
      </c>
      <c r="R684" s="33" t="s">
        <v>29</v>
      </c>
      <c r="S684" s="32">
        <v>225.72</v>
      </c>
      <c r="T684" s="33" t="s">
        <v>30</v>
      </c>
      <c r="U684" s="32">
        <v>528.46</v>
      </c>
      <c r="V684" s="3">
        <v>3677.0515</v>
      </c>
    </row>
    <row r="685" spans="1:22" ht="15" customHeight="1">
      <c r="A685" s="26" t="s">
        <v>154</v>
      </c>
      <c r="B685" s="34" t="s">
        <v>148</v>
      </c>
      <c r="C685" s="28" t="s">
        <v>149</v>
      </c>
      <c r="D685" s="37">
        <v>8647.56</v>
      </c>
      <c r="E685" s="35">
        <v>33963</v>
      </c>
      <c r="F685" s="21" t="s">
        <v>23</v>
      </c>
      <c r="G685" s="39">
        <v>0</v>
      </c>
      <c r="H685" s="40" t="s">
        <v>24</v>
      </c>
      <c r="I685" s="32">
        <v>0</v>
      </c>
      <c r="J685" s="18" t="s">
        <v>25</v>
      </c>
      <c r="K685" s="3">
        <v>3026.6459999999997</v>
      </c>
      <c r="L685" s="41" t="s">
        <v>26</v>
      </c>
      <c r="M685" s="22">
        <v>0</v>
      </c>
      <c r="N685" s="18" t="s">
        <v>27</v>
      </c>
      <c r="O685" s="22">
        <v>0</v>
      </c>
      <c r="P685" s="30" t="s">
        <v>28</v>
      </c>
      <c r="Q685" s="32">
        <v>0</v>
      </c>
      <c r="R685" s="33" t="s">
        <v>29</v>
      </c>
      <c r="S685" s="32">
        <v>0</v>
      </c>
      <c r="T685" s="33" t="s">
        <v>30</v>
      </c>
      <c r="U685" s="32">
        <v>0</v>
      </c>
      <c r="V685" s="3">
        <v>11674.205999999998</v>
      </c>
    </row>
    <row r="686" spans="1:22" ht="15" customHeight="1">
      <c r="A686" s="26" t="s">
        <v>155</v>
      </c>
      <c r="B686" s="34" t="s">
        <v>148</v>
      </c>
      <c r="C686" s="28" t="s">
        <v>149</v>
      </c>
      <c r="D686" s="37">
        <v>2165.09</v>
      </c>
      <c r="E686" s="35">
        <v>33963</v>
      </c>
      <c r="F686" s="21" t="s">
        <v>23</v>
      </c>
      <c r="G686" s="39">
        <v>0</v>
      </c>
      <c r="H686" s="40" t="s">
        <v>24</v>
      </c>
      <c r="I686" s="32">
        <v>0</v>
      </c>
      <c r="J686" s="18" t="s">
        <v>25</v>
      </c>
      <c r="K686" s="3">
        <v>757.78150000000005</v>
      </c>
      <c r="L686" s="41" t="s">
        <v>26</v>
      </c>
      <c r="M686" s="22">
        <v>0</v>
      </c>
      <c r="N686" s="18" t="s">
        <v>27</v>
      </c>
      <c r="O686" s="22">
        <v>0</v>
      </c>
      <c r="P686" s="30" t="s">
        <v>28</v>
      </c>
      <c r="Q686" s="32">
        <v>0</v>
      </c>
      <c r="R686" s="33" t="s">
        <v>29</v>
      </c>
      <c r="S686" s="32">
        <v>225.72</v>
      </c>
      <c r="T686" s="33" t="s">
        <v>30</v>
      </c>
      <c r="U686" s="32">
        <v>528.46</v>
      </c>
      <c r="V686" s="3">
        <v>3677.0515</v>
      </c>
    </row>
    <row r="687" spans="1:22" ht="15" customHeight="1">
      <c r="A687" s="26" t="s">
        <v>156</v>
      </c>
      <c r="B687" s="34" t="s">
        <v>148</v>
      </c>
      <c r="C687" s="28" t="s">
        <v>149</v>
      </c>
      <c r="D687" s="37">
        <v>2165.09</v>
      </c>
      <c r="E687" s="35">
        <v>33963</v>
      </c>
      <c r="F687" s="21" t="s">
        <v>23</v>
      </c>
      <c r="G687" s="39">
        <v>0</v>
      </c>
      <c r="H687" s="40" t="s">
        <v>24</v>
      </c>
      <c r="I687" s="32">
        <v>0</v>
      </c>
      <c r="J687" s="18" t="s">
        <v>25</v>
      </c>
      <c r="K687" s="3">
        <v>757.78150000000005</v>
      </c>
      <c r="L687" s="41" t="s">
        <v>26</v>
      </c>
      <c r="M687" s="22">
        <v>0</v>
      </c>
      <c r="N687" s="18" t="s">
        <v>27</v>
      </c>
      <c r="O687" s="22">
        <v>0</v>
      </c>
      <c r="P687" s="30" t="s">
        <v>28</v>
      </c>
      <c r="Q687" s="32">
        <v>0</v>
      </c>
      <c r="R687" s="33" t="s">
        <v>29</v>
      </c>
      <c r="S687" s="32">
        <v>225.72</v>
      </c>
      <c r="T687" s="33" t="s">
        <v>30</v>
      </c>
      <c r="U687" s="32">
        <v>528.46</v>
      </c>
      <c r="V687" s="3">
        <v>3677.0515</v>
      </c>
    </row>
    <row r="688" spans="1:22" ht="15" customHeight="1">
      <c r="A688" s="26" t="s">
        <v>157</v>
      </c>
      <c r="B688" s="34" t="s">
        <v>148</v>
      </c>
      <c r="C688" s="28" t="s">
        <v>149</v>
      </c>
      <c r="D688" s="37">
        <v>8647.56</v>
      </c>
      <c r="E688" s="35">
        <v>33963</v>
      </c>
      <c r="F688" s="21" t="s">
        <v>23</v>
      </c>
      <c r="G688" s="39">
        <v>0</v>
      </c>
      <c r="H688" s="40" t="s">
        <v>24</v>
      </c>
      <c r="I688" s="32">
        <v>0</v>
      </c>
      <c r="J688" s="18" t="s">
        <v>25</v>
      </c>
      <c r="K688" s="3">
        <v>3026.6459999999997</v>
      </c>
      <c r="L688" s="41" t="s">
        <v>26</v>
      </c>
      <c r="M688" s="22">
        <v>0</v>
      </c>
      <c r="N688" s="18" t="s">
        <v>27</v>
      </c>
      <c r="O688" s="22">
        <v>0</v>
      </c>
      <c r="P688" s="30" t="s">
        <v>28</v>
      </c>
      <c r="Q688" s="32">
        <v>0</v>
      </c>
      <c r="R688" s="33" t="s">
        <v>29</v>
      </c>
      <c r="S688" s="32">
        <v>225.72</v>
      </c>
      <c r="T688" s="33" t="s">
        <v>30</v>
      </c>
      <c r="U688" s="32">
        <v>528.46</v>
      </c>
      <c r="V688" s="3">
        <v>12428.385999999999</v>
      </c>
    </row>
    <row r="689" spans="1:22" ht="15" customHeight="1">
      <c r="A689" s="26" t="s">
        <v>158</v>
      </c>
      <c r="B689" s="34" t="s">
        <v>148</v>
      </c>
      <c r="C689" s="28" t="s">
        <v>149</v>
      </c>
      <c r="D689" s="37">
        <v>2165.09</v>
      </c>
      <c r="E689" s="35">
        <v>33963</v>
      </c>
      <c r="F689" s="21" t="s">
        <v>23</v>
      </c>
      <c r="G689" s="39">
        <v>0</v>
      </c>
      <c r="H689" s="40" t="s">
        <v>24</v>
      </c>
      <c r="I689" s="32">
        <v>0</v>
      </c>
      <c r="J689" s="18" t="s">
        <v>25</v>
      </c>
      <c r="K689" s="3">
        <v>757.78150000000005</v>
      </c>
      <c r="L689" s="41" t="s">
        <v>26</v>
      </c>
      <c r="M689" s="22">
        <v>0</v>
      </c>
      <c r="N689" s="18" t="s">
        <v>27</v>
      </c>
      <c r="O689" s="22">
        <v>0</v>
      </c>
      <c r="P689" s="30" t="s">
        <v>28</v>
      </c>
      <c r="Q689" s="32">
        <v>0</v>
      </c>
      <c r="R689" s="33" t="s">
        <v>29</v>
      </c>
      <c r="S689" s="32">
        <v>225.72</v>
      </c>
      <c r="T689" s="33" t="s">
        <v>30</v>
      </c>
      <c r="U689" s="32">
        <v>528.46</v>
      </c>
      <c r="V689" s="3">
        <v>3677.0515</v>
      </c>
    </row>
    <row r="690" spans="1:22" ht="15" customHeight="1">
      <c r="A690" s="26" t="s">
        <v>159</v>
      </c>
      <c r="B690" s="34" t="s">
        <v>148</v>
      </c>
      <c r="C690" s="28" t="s">
        <v>149</v>
      </c>
      <c r="D690" s="37">
        <v>2165.09</v>
      </c>
      <c r="E690" s="35">
        <v>33963</v>
      </c>
      <c r="F690" s="21" t="s">
        <v>23</v>
      </c>
      <c r="G690" s="39">
        <v>0</v>
      </c>
      <c r="H690" s="40" t="s">
        <v>24</v>
      </c>
      <c r="I690" s="32">
        <v>0</v>
      </c>
      <c r="J690" s="18" t="s">
        <v>25</v>
      </c>
      <c r="K690" s="3">
        <v>757.78150000000005</v>
      </c>
      <c r="L690" s="41" t="s">
        <v>26</v>
      </c>
      <c r="M690" s="22">
        <v>0</v>
      </c>
      <c r="N690" s="18" t="s">
        <v>27</v>
      </c>
      <c r="O690" s="22">
        <v>0</v>
      </c>
      <c r="P690" s="30" t="s">
        <v>28</v>
      </c>
      <c r="Q690" s="32">
        <v>0</v>
      </c>
      <c r="R690" s="33" t="s">
        <v>29</v>
      </c>
      <c r="S690" s="32">
        <v>225.72</v>
      </c>
      <c r="T690" s="33" t="s">
        <v>30</v>
      </c>
      <c r="U690" s="32">
        <v>528.46</v>
      </c>
      <c r="V690" s="3">
        <v>3677.0515</v>
      </c>
    </row>
    <row r="691" spans="1:22" ht="15" customHeight="1">
      <c r="A691" s="26" t="s">
        <v>160</v>
      </c>
      <c r="B691" s="34" t="s">
        <v>148</v>
      </c>
      <c r="C691" s="28" t="s">
        <v>149</v>
      </c>
      <c r="D691" s="37">
        <v>2165.09</v>
      </c>
      <c r="E691" s="35">
        <v>33963</v>
      </c>
      <c r="F691" s="21" t="s">
        <v>23</v>
      </c>
      <c r="G691" s="39">
        <v>0</v>
      </c>
      <c r="H691" s="40" t="s">
        <v>24</v>
      </c>
      <c r="I691" s="32">
        <v>0</v>
      </c>
      <c r="J691" s="18" t="s">
        <v>25</v>
      </c>
      <c r="K691" s="3">
        <v>757.78150000000005</v>
      </c>
      <c r="L691" s="41" t="s">
        <v>26</v>
      </c>
      <c r="M691" s="22">
        <v>0</v>
      </c>
      <c r="N691" s="18" t="s">
        <v>27</v>
      </c>
      <c r="O691" s="22">
        <v>0</v>
      </c>
      <c r="P691" s="30" t="s">
        <v>28</v>
      </c>
      <c r="Q691" s="32">
        <v>0</v>
      </c>
      <c r="R691" s="33" t="s">
        <v>29</v>
      </c>
      <c r="S691" s="32">
        <v>225.72</v>
      </c>
      <c r="T691" s="33" t="s">
        <v>30</v>
      </c>
      <c r="U691" s="32">
        <v>528.46</v>
      </c>
      <c r="V691" s="3">
        <v>3677.0515</v>
      </c>
    </row>
    <row r="692" spans="1:22" ht="15" customHeight="1">
      <c r="A692" s="26" t="s">
        <v>161</v>
      </c>
      <c r="B692" s="34" t="s">
        <v>162</v>
      </c>
      <c r="C692" s="28" t="s">
        <v>149</v>
      </c>
      <c r="D692" s="37">
        <v>1351.76</v>
      </c>
      <c r="E692" s="35">
        <v>33963</v>
      </c>
      <c r="F692" s="21" t="s">
        <v>23</v>
      </c>
      <c r="G692" s="39">
        <v>0</v>
      </c>
      <c r="H692" s="40" t="s">
        <v>24</v>
      </c>
      <c r="I692" s="32">
        <v>0</v>
      </c>
      <c r="J692" s="18" t="s">
        <v>25</v>
      </c>
      <c r="K692" s="3">
        <v>473.11599999999999</v>
      </c>
      <c r="L692" s="41" t="s">
        <v>26</v>
      </c>
      <c r="M692" s="22">
        <v>0</v>
      </c>
      <c r="N692" s="18" t="s">
        <v>27</v>
      </c>
      <c r="O692" s="22">
        <v>0</v>
      </c>
      <c r="P692" s="30" t="s">
        <v>28</v>
      </c>
      <c r="Q692" s="32">
        <v>0</v>
      </c>
      <c r="R692" s="33" t="s">
        <v>29</v>
      </c>
      <c r="S692" s="32">
        <v>225.72</v>
      </c>
      <c r="T692" s="33" t="s">
        <v>30</v>
      </c>
      <c r="U692" s="32">
        <v>528.46</v>
      </c>
      <c r="V692" s="3">
        <v>2579.056</v>
      </c>
    </row>
    <row r="693" spans="1:22" ht="15" customHeight="1">
      <c r="A693" s="26" t="s">
        <v>163</v>
      </c>
      <c r="B693" s="34" t="s">
        <v>162</v>
      </c>
      <c r="C693" s="28" t="s">
        <v>149</v>
      </c>
      <c r="D693" s="37">
        <v>1351.76</v>
      </c>
      <c r="E693" s="35">
        <v>33963</v>
      </c>
      <c r="F693" s="21" t="s">
        <v>23</v>
      </c>
      <c r="G693" s="39">
        <v>0</v>
      </c>
      <c r="H693" s="40" t="s">
        <v>24</v>
      </c>
      <c r="I693" s="32">
        <v>0</v>
      </c>
      <c r="J693" s="18" t="s">
        <v>25</v>
      </c>
      <c r="K693" s="3">
        <v>473.11599999999999</v>
      </c>
      <c r="L693" s="41" t="s">
        <v>26</v>
      </c>
      <c r="M693" s="22">
        <v>0</v>
      </c>
      <c r="N693" s="18" t="s">
        <v>27</v>
      </c>
      <c r="O693" s="22">
        <v>0</v>
      </c>
      <c r="P693" s="30" t="s">
        <v>28</v>
      </c>
      <c r="Q693" s="32">
        <v>0</v>
      </c>
      <c r="R693" s="33" t="s">
        <v>29</v>
      </c>
      <c r="S693" s="32">
        <v>225.72</v>
      </c>
      <c r="T693" s="33" t="s">
        <v>30</v>
      </c>
      <c r="U693" s="32">
        <v>528.46</v>
      </c>
      <c r="V693" s="3">
        <v>2579.056</v>
      </c>
    </row>
    <row r="694" spans="1:22" ht="15" customHeight="1">
      <c r="A694" s="26" t="s">
        <v>164</v>
      </c>
      <c r="B694" s="34" t="s">
        <v>162</v>
      </c>
      <c r="C694" s="28" t="s">
        <v>149</v>
      </c>
      <c r="D694" s="37">
        <v>1351.76</v>
      </c>
      <c r="E694" s="35">
        <v>33963</v>
      </c>
      <c r="F694" s="21" t="s">
        <v>23</v>
      </c>
      <c r="G694" s="39">
        <v>0</v>
      </c>
      <c r="H694" s="40" t="s">
        <v>24</v>
      </c>
      <c r="I694" s="32">
        <v>0</v>
      </c>
      <c r="J694" s="18" t="s">
        <v>25</v>
      </c>
      <c r="K694" s="3">
        <v>473.11599999999999</v>
      </c>
      <c r="L694" s="41" t="s">
        <v>26</v>
      </c>
      <c r="M694" s="22">
        <v>0</v>
      </c>
      <c r="N694" s="18" t="s">
        <v>27</v>
      </c>
      <c r="O694" s="22">
        <v>0</v>
      </c>
      <c r="P694" s="30" t="s">
        <v>28</v>
      </c>
      <c r="Q694" s="32">
        <v>0</v>
      </c>
      <c r="R694" s="33" t="s">
        <v>29</v>
      </c>
      <c r="S694" s="32">
        <v>225.72</v>
      </c>
      <c r="T694" s="33" t="s">
        <v>30</v>
      </c>
      <c r="U694" s="32">
        <v>528.46</v>
      </c>
      <c r="V694" s="3">
        <v>2579.056</v>
      </c>
    </row>
    <row r="695" spans="1:22" ht="15" customHeight="1">
      <c r="A695" s="26" t="s">
        <v>165</v>
      </c>
      <c r="B695" s="34" t="s">
        <v>162</v>
      </c>
      <c r="C695" s="28" t="s">
        <v>149</v>
      </c>
      <c r="D695" s="37">
        <v>1351.76</v>
      </c>
      <c r="E695" s="35">
        <v>33963</v>
      </c>
      <c r="F695" s="21" t="s">
        <v>23</v>
      </c>
      <c r="G695" s="39">
        <v>0</v>
      </c>
      <c r="H695" s="40" t="s">
        <v>24</v>
      </c>
      <c r="I695" s="32">
        <v>0</v>
      </c>
      <c r="J695" s="18" t="s">
        <v>25</v>
      </c>
      <c r="K695" s="3">
        <v>473.11599999999999</v>
      </c>
      <c r="L695" s="41" t="s">
        <v>26</v>
      </c>
      <c r="M695" s="22">
        <v>0</v>
      </c>
      <c r="N695" s="18" t="s">
        <v>27</v>
      </c>
      <c r="O695" s="22">
        <v>0</v>
      </c>
      <c r="P695" s="30" t="s">
        <v>28</v>
      </c>
      <c r="Q695" s="32">
        <v>0</v>
      </c>
      <c r="R695" s="33" t="s">
        <v>29</v>
      </c>
      <c r="S695" s="32">
        <v>225.72</v>
      </c>
      <c r="T695" s="33" t="s">
        <v>30</v>
      </c>
      <c r="U695" s="32">
        <v>528.46</v>
      </c>
      <c r="V695" s="3">
        <v>2579.056</v>
      </c>
    </row>
    <row r="696" spans="1:22" ht="15" customHeight="1">
      <c r="A696" s="26" t="s">
        <v>166</v>
      </c>
      <c r="B696" s="34" t="s">
        <v>167</v>
      </c>
      <c r="C696" s="28" t="s">
        <v>149</v>
      </c>
      <c r="D696" s="37">
        <v>1320</v>
      </c>
      <c r="E696" s="35">
        <v>33963</v>
      </c>
      <c r="F696" s="21" t="s">
        <v>23</v>
      </c>
      <c r="G696" s="39">
        <v>0</v>
      </c>
      <c r="H696" s="40" t="s">
        <v>24</v>
      </c>
      <c r="I696" s="32">
        <v>0</v>
      </c>
      <c r="J696" s="18" t="s">
        <v>25</v>
      </c>
      <c r="K696" s="3">
        <v>461.99999999999994</v>
      </c>
      <c r="L696" s="41" t="s">
        <v>26</v>
      </c>
      <c r="M696" s="22">
        <v>0</v>
      </c>
      <c r="N696" s="18" t="s">
        <v>27</v>
      </c>
      <c r="O696" s="22">
        <v>0</v>
      </c>
      <c r="P696" s="30" t="s">
        <v>28</v>
      </c>
      <c r="Q696" s="32">
        <v>0</v>
      </c>
      <c r="R696" s="33" t="s">
        <v>29</v>
      </c>
      <c r="S696" s="32">
        <v>225.72</v>
      </c>
      <c r="T696" s="33" t="s">
        <v>30</v>
      </c>
      <c r="U696" s="32">
        <v>528.46</v>
      </c>
      <c r="V696" s="3">
        <v>2536.1800000000003</v>
      </c>
    </row>
  </sheetData>
  <phoneticPr fontId="13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F067-703F-49F0-AE8B-61DBC317DC39}">
  <dimension ref="A1:V696"/>
  <sheetViews>
    <sheetView tabSelected="1" topLeftCell="G1" zoomScale="90" zoomScaleNormal="90" workbookViewId="0">
      <selection activeCell="V1" sqref="V1"/>
    </sheetView>
  </sheetViews>
  <sheetFormatPr defaultRowHeight="15"/>
  <cols>
    <col min="1" max="1" width="32.140625" bestFit="1" customWidth="1"/>
    <col min="2" max="2" width="18.85546875" bestFit="1" customWidth="1"/>
    <col min="3" max="3" width="23.5703125" bestFit="1" customWidth="1"/>
    <col min="4" max="4" width="24" style="43" customWidth="1"/>
    <col min="5" max="5" width="22.7109375" customWidth="1"/>
    <col min="6" max="6" width="34.5703125" customWidth="1"/>
    <col min="7" max="7" width="14.28515625" customWidth="1"/>
    <col min="8" max="8" width="11" bestFit="1" customWidth="1"/>
    <col min="9" max="9" width="12.85546875" bestFit="1" customWidth="1"/>
    <col min="10" max="10" width="47.28515625" bestFit="1" customWidth="1"/>
    <col min="11" max="11" width="12.85546875" bestFit="1" customWidth="1"/>
    <col min="12" max="12" width="19.42578125" customWidth="1"/>
    <col min="13" max="13" width="17.85546875" customWidth="1"/>
    <col min="14" max="14" width="17.42578125" bestFit="1" customWidth="1"/>
    <col min="15" max="15" width="12.85546875" bestFit="1" customWidth="1"/>
    <col min="16" max="16" width="16.7109375" bestFit="1" customWidth="1"/>
    <col min="17" max="17" width="12.85546875" bestFit="1" customWidth="1"/>
    <col min="18" max="18" width="17.42578125" bestFit="1" customWidth="1"/>
    <col min="19" max="19" width="11.140625" bestFit="1" customWidth="1"/>
    <col min="20" max="20" width="15.140625" bestFit="1" customWidth="1"/>
    <col min="21" max="21" width="11.140625" bestFit="1" customWidth="1"/>
    <col min="22" max="22" width="18.5703125" bestFit="1" customWidth="1"/>
  </cols>
  <sheetData>
    <row r="1" spans="1:22" ht="45">
      <c r="A1" s="44" t="s">
        <v>0</v>
      </c>
      <c r="B1" s="44" t="s">
        <v>1</v>
      </c>
      <c r="C1" s="44" t="s">
        <v>2</v>
      </c>
      <c r="D1" s="45" t="s">
        <v>3</v>
      </c>
      <c r="E1" s="46" t="s">
        <v>4</v>
      </c>
      <c r="F1" s="44" t="s">
        <v>5</v>
      </c>
      <c r="G1" s="46" t="s">
        <v>6</v>
      </c>
      <c r="H1" s="44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11</v>
      </c>
      <c r="O1" s="46" t="s">
        <v>12</v>
      </c>
      <c r="P1" s="46" t="s">
        <v>13</v>
      </c>
      <c r="Q1" s="46" t="s">
        <v>14</v>
      </c>
      <c r="R1" s="46" t="s">
        <v>15</v>
      </c>
      <c r="S1" s="46" t="s">
        <v>16</v>
      </c>
      <c r="T1" s="46" t="s">
        <v>17</v>
      </c>
      <c r="U1" s="46" t="s">
        <v>18</v>
      </c>
      <c r="V1" s="44" t="s">
        <v>19</v>
      </c>
    </row>
    <row r="2" spans="1:22" ht="15" customHeight="1">
      <c r="A2" s="5" t="s">
        <v>20</v>
      </c>
      <c r="B2" s="47" t="s">
        <v>21</v>
      </c>
      <c r="C2" s="28" t="s">
        <v>22</v>
      </c>
      <c r="D2" s="48">
        <v>12903.03</v>
      </c>
      <c r="E2" s="55">
        <v>44008.52</v>
      </c>
      <c r="F2" s="49" t="s">
        <v>23</v>
      </c>
      <c r="G2" s="48">
        <f t="shared" ref="G2:G18" si="0">D2</f>
        <v>12903.03</v>
      </c>
      <c r="H2" s="50" t="s">
        <v>24</v>
      </c>
      <c r="I2" s="48">
        <f t="shared" ref="I2:I18" si="1">D2/2</f>
        <v>6451.5150000000003</v>
      </c>
      <c r="J2" s="49" t="s">
        <v>25</v>
      </c>
      <c r="K2" s="48">
        <f t="shared" ref="K2:K18" si="2">D2*35%</f>
        <v>4516.0604999999996</v>
      </c>
      <c r="L2" s="49" t="s">
        <v>26</v>
      </c>
      <c r="M2" s="48">
        <f t="shared" ref="M2:M18" si="3">D2*20%</f>
        <v>2580.6060000000002</v>
      </c>
      <c r="N2" s="49" t="s">
        <v>27</v>
      </c>
      <c r="O2" s="48">
        <f t="shared" ref="O2:O18" si="4">D2*40%</f>
        <v>5161.2120000000004</v>
      </c>
      <c r="P2" s="32" t="s">
        <v>28</v>
      </c>
      <c r="Q2" s="48">
        <f t="shared" ref="Q2:Q18" si="5">D2*20%</f>
        <v>2580.6060000000002</v>
      </c>
      <c r="R2" s="32" t="s">
        <v>29</v>
      </c>
      <c r="S2" s="48">
        <v>234.59</v>
      </c>
      <c r="T2" s="32" t="s">
        <v>30</v>
      </c>
      <c r="U2" s="48">
        <f>IF(D2&gt;3572,0,549.23)</f>
        <v>0</v>
      </c>
      <c r="V2" s="22">
        <f t="shared" ref="V2:V18" si="6">U2+S2+Q2+O2+M2+K2+I2+D2</f>
        <v>34427.619500000001</v>
      </c>
    </row>
    <row r="3" spans="1:22" ht="15" customHeight="1">
      <c r="A3" s="5" t="s">
        <v>20</v>
      </c>
      <c r="B3" s="47" t="s">
        <v>31</v>
      </c>
      <c r="C3" s="28" t="s">
        <v>22</v>
      </c>
      <c r="D3" s="48">
        <v>13548.18</v>
      </c>
      <c r="E3" s="55">
        <v>44008.52</v>
      </c>
      <c r="F3" s="49" t="s">
        <v>23</v>
      </c>
      <c r="G3" s="48">
        <f t="shared" si="0"/>
        <v>13548.18</v>
      </c>
      <c r="H3" s="50" t="s">
        <v>24</v>
      </c>
      <c r="I3" s="48">
        <f t="shared" si="1"/>
        <v>6774.09</v>
      </c>
      <c r="J3" s="49" t="s">
        <v>25</v>
      </c>
      <c r="K3" s="48">
        <f t="shared" si="2"/>
        <v>4741.8629999999994</v>
      </c>
      <c r="L3" s="49" t="s">
        <v>26</v>
      </c>
      <c r="M3" s="48">
        <f t="shared" si="3"/>
        <v>2709.6360000000004</v>
      </c>
      <c r="N3" s="49" t="s">
        <v>27</v>
      </c>
      <c r="O3" s="48">
        <f t="shared" si="4"/>
        <v>5419.2720000000008</v>
      </c>
      <c r="P3" s="32" t="s">
        <v>28</v>
      </c>
      <c r="Q3" s="48">
        <f t="shared" si="5"/>
        <v>2709.6360000000004</v>
      </c>
      <c r="R3" s="32" t="s">
        <v>29</v>
      </c>
      <c r="S3" s="48">
        <v>234.59</v>
      </c>
      <c r="T3" s="32" t="s">
        <v>30</v>
      </c>
      <c r="U3" s="48">
        <f t="shared" ref="U3:U66" si="7">IF(D3&gt;3572,0,549.23)</f>
        <v>0</v>
      </c>
      <c r="V3" s="22">
        <f t="shared" si="6"/>
        <v>36137.267</v>
      </c>
    </row>
    <row r="4" spans="1:22" ht="15" customHeight="1">
      <c r="A4" s="5" t="s">
        <v>20</v>
      </c>
      <c r="B4" s="47" t="s">
        <v>32</v>
      </c>
      <c r="C4" s="28" t="s">
        <v>22</v>
      </c>
      <c r="D4" s="48">
        <v>14225.59</v>
      </c>
      <c r="E4" s="55">
        <v>44008.52</v>
      </c>
      <c r="F4" s="49" t="s">
        <v>23</v>
      </c>
      <c r="G4" s="48">
        <f t="shared" si="0"/>
        <v>14225.59</v>
      </c>
      <c r="H4" s="50" t="s">
        <v>24</v>
      </c>
      <c r="I4" s="48">
        <f t="shared" si="1"/>
        <v>7112.7950000000001</v>
      </c>
      <c r="J4" s="49" t="s">
        <v>25</v>
      </c>
      <c r="K4" s="48">
        <f t="shared" si="2"/>
        <v>4978.9564999999993</v>
      </c>
      <c r="L4" s="49" t="s">
        <v>26</v>
      </c>
      <c r="M4" s="48">
        <f t="shared" si="3"/>
        <v>2845.1180000000004</v>
      </c>
      <c r="N4" s="49" t="s">
        <v>27</v>
      </c>
      <c r="O4" s="48">
        <f t="shared" si="4"/>
        <v>5690.2360000000008</v>
      </c>
      <c r="P4" s="32" t="s">
        <v>28</v>
      </c>
      <c r="Q4" s="48">
        <f t="shared" si="5"/>
        <v>2845.1180000000004</v>
      </c>
      <c r="R4" s="32" t="s">
        <v>29</v>
      </c>
      <c r="S4" s="48">
        <v>234.59</v>
      </c>
      <c r="T4" s="32" t="s">
        <v>30</v>
      </c>
      <c r="U4" s="48">
        <f t="shared" si="7"/>
        <v>0</v>
      </c>
      <c r="V4" s="22">
        <f t="shared" si="6"/>
        <v>37932.4035</v>
      </c>
    </row>
    <row r="5" spans="1:22" ht="15" customHeight="1">
      <c r="A5" s="5" t="s">
        <v>20</v>
      </c>
      <c r="B5" s="47" t="s">
        <v>33</v>
      </c>
      <c r="C5" s="28" t="s">
        <v>22</v>
      </c>
      <c r="D5" s="48">
        <v>14936.87</v>
      </c>
      <c r="E5" s="55">
        <v>44008.52</v>
      </c>
      <c r="F5" s="49" t="s">
        <v>23</v>
      </c>
      <c r="G5" s="48">
        <f t="shared" si="0"/>
        <v>14936.87</v>
      </c>
      <c r="H5" s="50" t="s">
        <v>24</v>
      </c>
      <c r="I5" s="48">
        <f t="shared" si="1"/>
        <v>7468.4350000000004</v>
      </c>
      <c r="J5" s="49" t="s">
        <v>25</v>
      </c>
      <c r="K5" s="48">
        <f t="shared" si="2"/>
        <v>5227.9044999999996</v>
      </c>
      <c r="L5" s="49" t="s">
        <v>26</v>
      </c>
      <c r="M5" s="48">
        <f t="shared" si="3"/>
        <v>2987.3740000000003</v>
      </c>
      <c r="N5" s="49" t="s">
        <v>27</v>
      </c>
      <c r="O5" s="48">
        <f t="shared" si="4"/>
        <v>5974.7480000000005</v>
      </c>
      <c r="P5" s="32" t="s">
        <v>28</v>
      </c>
      <c r="Q5" s="48">
        <f t="shared" si="5"/>
        <v>2987.3740000000003</v>
      </c>
      <c r="R5" s="32" t="s">
        <v>29</v>
      </c>
      <c r="S5" s="48">
        <v>234.59</v>
      </c>
      <c r="T5" s="32" t="s">
        <v>30</v>
      </c>
      <c r="U5" s="48">
        <f t="shared" si="7"/>
        <v>0</v>
      </c>
      <c r="V5" s="22">
        <f t="shared" si="6"/>
        <v>39817.2955</v>
      </c>
    </row>
    <row r="6" spans="1:22" ht="15" customHeight="1">
      <c r="A6" s="5" t="s">
        <v>20</v>
      </c>
      <c r="B6" s="47" t="s">
        <v>34</v>
      </c>
      <c r="C6" s="28" t="s">
        <v>22</v>
      </c>
      <c r="D6" s="48">
        <v>15683.71</v>
      </c>
      <c r="E6" s="55">
        <v>44008.52</v>
      </c>
      <c r="F6" s="49" t="s">
        <v>23</v>
      </c>
      <c r="G6" s="48">
        <f t="shared" si="0"/>
        <v>15683.71</v>
      </c>
      <c r="H6" s="50" t="s">
        <v>24</v>
      </c>
      <c r="I6" s="48">
        <f t="shared" si="1"/>
        <v>7841.8549999999996</v>
      </c>
      <c r="J6" s="49" t="s">
        <v>25</v>
      </c>
      <c r="K6" s="48">
        <f t="shared" si="2"/>
        <v>5489.298499999999</v>
      </c>
      <c r="L6" s="49" t="s">
        <v>26</v>
      </c>
      <c r="M6" s="48">
        <f t="shared" si="3"/>
        <v>3136.7420000000002</v>
      </c>
      <c r="N6" s="49" t="s">
        <v>27</v>
      </c>
      <c r="O6" s="48">
        <f t="shared" si="4"/>
        <v>6273.4840000000004</v>
      </c>
      <c r="P6" s="32" t="s">
        <v>28</v>
      </c>
      <c r="Q6" s="48">
        <f t="shared" si="5"/>
        <v>3136.7420000000002</v>
      </c>
      <c r="R6" s="32" t="s">
        <v>29</v>
      </c>
      <c r="S6" s="48">
        <v>234.59</v>
      </c>
      <c r="T6" s="32" t="s">
        <v>30</v>
      </c>
      <c r="U6" s="48">
        <f t="shared" si="7"/>
        <v>0</v>
      </c>
      <c r="V6" s="22">
        <f t="shared" si="6"/>
        <v>41796.421499999997</v>
      </c>
    </row>
    <row r="7" spans="1:22" ht="15" customHeight="1">
      <c r="A7" s="5" t="s">
        <v>20</v>
      </c>
      <c r="B7" s="47" t="s">
        <v>35</v>
      </c>
      <c r="C7" s="28" t="s">
        <v>22</v>
      </c>
      <c r="D7" s="48">
        <v>16467.900000000001</v>
      </c>
      <c r="E7" s="55">
        <v>44008.52</v>
      </c>
      <c r="F7" s="49" t="s">
        <v>23</v>
      </c>
      <c r="G7" s="48">
        <f t="shared" si="0"/>
        <v>16467.900000000001</v>
      </c>
      <c r="H7" s="50" t="s">
        <v>24</v>
      </c>
      <c r="I7" s="48">
        <f t="shared" si="1"/>
        <v>8233.9500000000007</v>
      </c>
      <c r="J7" s="49" t="s">
        <v>25</v>
      </c>
      <c r="K7" s="48">
        <f t="shared" si="2"/>
        <v>5763.7650000000003</v>
      </c>
      <c r="L7" s="49" t="s">
        <v>26</v>
      </c>
      <c r="M7" s="48">
        <f t="shared" si="3"/>
        <v>3293.5800000000004</v>
      </c>
      <c r="N7" s="49" t="s">
        <v>27</v>
      </c>
      <c r="O7" s="48">
        <f t="shared" si="4"/>
        <v>6587.1600000000008</v>
      </c>
      <c r="P7" s="32" t="s">
        <v>28</v>
      </c>
      <c r="Q7" s="48">
        <f t="shared" si="5"/>
        <v>3293.5800000000004</v>
      </c>
      <c r="R7" s="32" t="s">
        <v>29</v>
      </c>
      <c r="S7" s="48">
        <v>234.59</v>
      </c>
      <c r="T7" s="32" t="s">
        <v>30</v>
      </c>
      <c r="U7" s="48">
        <f t="shared" si="7"/>
        <v>0</v>
      </c>
      <c r="V7" s="22">
        <f t="shared" si="6"/>
        <v>43874.525000000009</v>
      </c>
    </row>
    <row r="8" spans="1:22" ht="15" customHeight="1">
      <c r="A8" s="5" t="s">
        <v>20</v>
      </c>
      <c r="B8" s="47" t="s">
        <v>36</v>
      </c>
      <c r="C8" s="28" t="s">
        <v>22</v>
      </c>
      <c r="D8" s="48">
        <v>17291.29</v>
      </c>
      <c r="E8" s="55">
        <v>44008.52</v>
      </c>
      <c r="F8" s="49" t="s">
        <v>23</v>
      </c>
      <c r="G8" s="48">
        <f t="shared" si="0"/>
        <v>17291.29</v>
      </c>
      <c r="H8" s="50" t="s">
        <v>24</v>
      </c>
      <c r="I8" s="48">
        <f t="shared" si="1"/>
        <v>8645.6450000000004</v>
      </c>
      <c r="J8" s="49" t="s">
        <v>25</v>
      </c>
      <c r="K8" s="48">
        <f t="shared" si="2"/>
        <v>6051.9515000000001</v>
      </c>
      <c r="L8" s="49" t="s">
        <v>26</v>
      </c>
      <c r="M8" s="48">
        <f t="shared" si="3"/>
        <v>3458.2580000000003</v>
      </c>
      <c r="N8" s="49" t="s">
        <v>27</v>
      </c>
      <c r="O8" s="48">
        <f t="shared" si="4"/>
        <v>6916.5160000000005</v>
      </c>
      <c r="P8" s="32" t="s">
        <v>28</v>
      </c>
      <c r="Q8" s="48">
        <f t="shared" si="5"/>
        <v>3458.2580000000003</v>
      </c>
      <c r="R8" s="32" t="s">
        <v>29</v>
      </c>
      <c r="S8" s="48">
        <v>234.59</v>
      </c>
      <c r="T8" s="32" t="s">
        <v>30</v>
      </c>
      <c r="U8" s="48">
        <f t="shared" si="7"/>
        <v>0</v>
      </c>
      <c r="V8" s="22">
        <f t="shared" si="6"/>
        <v>46056.508500000004</v>
      </c>
    </row>
    <row r="9" spans="1:22" ht="15" customHeight="1">
      <c r="A9" s="5" t="s">
        <v>20</v>
      </c>
      <c r="B9" s="47" t="s">
        <v>37</v>
      </c>
      <c r="C9" s="28" t="s">
        <v>22</v>
      </c>
      <c r="D9" s="48">
        <v>18155.86</v>
      </c>
      <c r="E9" s="55">
        <v>44008.52</v>
      </c>
      <c r="F9" s="49" t="s">
        <v>23</v>
      </c>
      <c r="G9" s="48">
        <f t="shared" si="0"/>
        <v>18155.86</v>
      </c>
      <c r="H9" s="50" t="s">
        <v>24</v>
      </c>
      <c r="I9" s="48">
        <f t="shared" si="1"/>
        <v>9077.93</v>
      </c>
      <c r="J9" s="49" t="s">
        <v>25</v>
      </c>
      <c r="K9" s="48">
        <f t="shared" si="2"/>
        <v>6354.5509999999995</v>
      </c>
      <c r="L9" s="49" t="s">
        <v>26</v>
      </c>
      <c r="M9" s="48">
        <f t="shared" si="3"/>
        <v>3631.1720000000005</v>
      </c>
      <c r="N9" s="49" t="s">
        <v>27</v>
      </c>
      <c r="O9" s="48">
        <f t="shared" si="4"/>
        <v>7262.344000000001</v>
      </c>
      <c r="P9" s="32" t="s">
        <v>28</v>
      </c>
      <c r="Q9" s="48">
        <f t="shared" si="5"/>
        <v>3631.1720000000005</v>
      </c>
      <c r="R9" s="32" t="s">
        <v>29</v>
      </c>
      <c r="S9" s="48">
        <v>234.59</v>
      </c>
      <c r="T9" s="32" t="s">
        <v>30</v>
      </c>
      <c r="U9" s="48">
        <f t="shared" si="7"/>
        <v>0</v>
      </c>
      <c r="V9" s="22">
        <f t="shared" si="6"/>
        <v>48347.619000000006</v>
      </c>
    </row>
    <row r="10" spans="1:22" ht="15" customHeight="1">
      <c r="A10" s="5" t="s">
        <v>20</v>
      </c>
      <c r="B10" s="47" t="s">
        <v>38</v>
      </c>
      <c r="C10" s="28" t="s">
        <v>22</v>
      </c>
      <c r="D10" s="48">
        <v>19063.650000000001</v>
      </c>
      <c r="E10" s="55">
        <v>44008.52</v>
      </c>
      <c r="F10" s="49" t="s">
        <v>23</v>
      </c>
      <c r="G10" s="48">
        <f t="shared" si="0"/>
        <v>19063.650000000001</v>
      </c>
      <c r="H10" s="50" t="s">
        <v>24</v>
      </c>
      <c r="I10" s="48">
        <f t="shared" si="1"/>
        <v>9531.8250000000007</v>
      </c>
      <c r="J10" s="49" t="s">
        <v>25</v>
      </c>
      <c r="K10" s="48">
        <f t="shared" si="2"/>
        <v>6672.2775000000001</v>
      </c>
      <c r="L10" s="49" t="s">
        <v>26</v>
      </c>
      <c r="M10" s="48">
        <f t="shared" si="3"/>
        <v>3812.7300000000005</v>
      </c>
      <c r="N10" s="49" t="s">
        <v>27</v>
      </c>
      <c r="O10" s="48">
        <f t="shared" si="4"/>
        <v>7625.4600000000009</v>
      </c>
      <c r="P10" s="32" t="s">
        <v>28</v>
      </c>
      <c r="Q10" s="48">
        <f t="shared" si="5"/>
        <v>3812.7300000000005</v>
      </c>
      <c r="R10" s="32" t="s">
        <v>29</v>
      </c>
      <c r="S10" s="48">
        <v>234.59</v>
      </c>
      <c r="T10" s="32" t="s">
        <v>30</v>
      </c>
      <c r="U10" s="48">
        <f t="shared" si="7"/>
        <v>0</v>
      </c>
      <c r="V10" s="22">
        <f t="shared" si="6"/>
        <v>50753.262500000004</v>
      </c>
    </row>
    <row r="11" spans="1:22" ht="15" customHeight="1">
      <c r="A11" s="5" t="s">
        <v>20</v>
      </c>
      <c r="B11" s="47" t="s">
        <v>39</v>
      </c>
      <c r="C11" s="28" t="s">
        <v>22</v>
      </c>
      <c r="D11" s="48">
        <v>20016.830000000002</v>
      </c>
      <c r="E11" s="55">
        <v>44008.52</v>
      </c>
      <c r="F11" s="49" t="s">
        <v>23</v>
      </c>
      <c r="G11" s="48">
        <f t="shared" si="0"/>
        <v>20016.830000000002</v>
      </c>
      <c r="H11" s="50" t="s">
        <v>24</v>
      </c>
      <c r="I11" s="48">
        <f t="shared" si="1"/>
        <v>10008.415000000001</v>
      </c>
      <c r="J11" s="49" t="s">
        <v>25</v>
      </c>
      <c r="K11" s="48">
        <f t="shared" si="2"/>
        <v>7005.8905000000004</v>
      </c>
      <c r="L11" s="49" t="s">
        <v>26</v>
      </c>
      <c r="M11" s="48">
        <f t="shared" si="3"/>
        <v>4003.3660000000004</v>
      </c>
      <c r="N11" s="49" t="s">
        <v>27</v>
      </c>
      <c r="O11" s="48">
        <f t="shared" si="4"/>
        <v>8006.7320000000009</v>
      </c>
      <c r="P11" s="32" t="s">
        <v>28</v>
      </c>
      <c r="Q11" s="48">
        <f t="shared" si="5"/>
        <v>4003.3660000000004</v>
      </c>
      <c r="R11" s="32" t="s">
        <v>29</v>
      </c>
      <c r="S11" s="48">
        <v>234.59</v>
      </c>
      <c r="T11" s="32" t="s">
        <v>30</v>
      </c>
      <c r="U11" s="48">
        <f t="shared" si="7"/>
        <v>0</v>
      </c>
      <c r="V11" s="22">
        <f t="shared" si="6"/>
        <v>53279.189500000008</v>
      </c>
    </row>
    <row r="12" spans="1:22" ht="15" customHeight="1">
      <c r="A12" s="5" t="s">
        <v>20</v>
      </c>
      <c r="B12" s="47" t="s">
        <v>40</v>
      </c>
      <c r="C12" s="28" t="s">
        <v>22</v>
      </c>
      <c r="D12" s="48">
        <v>21017.67</v>
      </c>
      <c r="E12" s="55">
        <v>44008.52</v>
      </c>
      <c r="F12" s="49" t="s">
        <v>23</v>
      </c>
      <c r="G12" s="48">
        <f t="shared" si="0"/>
        <v>21017.67</v>
      </c>
      <c r="H12" s="50" t="s">
        <v>24</v>
      </c>
      <c r="I12" s="48">
        <f t="shared" si="1"/>
        <v>10508.834999999999</v>
      </c>
      <c r="J12" s="49" t="s">
        <v>25</v>
      </c>
      <c r="K12" s="48">
        <f t="shared" si="2"/>
        <v>7356.1844999999985</v>
      </c>
      <c r="L12" s="49" t="s">
        <v>26</v>
      </c>
      <c r="M12" s="48">
        <f t="shared" si="3"/>
        <v>4203.5339999999997</v>
      </c>
      <c r="N12" s="49" t="s">
        <v>27</v>
      </c>
      <c r="O12" s="48">
        <f t="shared" si="4"/>
        <v>8407.0679999999993</v>
      </c>
      <c r="P12" s="32" t="s">
        <v>28</v>
      </c>
      <c r="Q12" s="48">
        <f t="shared" si="5"/>
        <v>4203.5339999999997</v>
      </c>
      <c r="R12" s="32" t="s">
        <v>29</v>
      </c>
      <c r="S12" s="48">
        <v>234.59</v>
      </c>
      <c r="T12" s="32" t="s">
        <v>30</v>
      </c>
      <c r="U12" s="48">
        <f t="shared" si="7"/>
        <v>0</v>
      </c>
      <c r="V12" s="22">
        <f t="shared" si="6"/>
        <v>55931.415499999996</v>
      </c>
    </row>
    <row r="13" spans="1:22" ht="15" customHeight="1">
      <c r="A13" s="5" t="s">
        <v>20</v>
      </c>
      <c r="B13" s="47" t="s">
        <v>41</v>
      </c>
      <c r="C13" s="28" t="s">
        <v>22</v>
      </c>
      <c r="D13" s="48">
        <v>22068.560000000001</v>
      </c>
      <c r="E13" s="55">
        <v>44008.52</v>
      </c>
      <c r="F13" s="49" t="s">
        <v>23</v>
      </c>
      <c r="G13" s="48">
        <f t="shared" si="0"/>
        <v>22068.560000000001</v>
      </c>
      <c r="H13" s="50" t="s">
        <v>24</v>
      </c>
      <c r="I13" s="48">
        <f t="shared" si="1"/>
        <v>11034.28</v>
      </c>
      <c r="J13" s="49" t="s">
        <v>25</v>
      </c>
      <c r="K13" s="48">
        <f t="shared" si="2"/>
        <v>7723.9960000000001</v>
      </c>
      <c r="L13" s="49" t="s">
        <v>26</v>
      </c>
      <c r="M13" s="48">
        <f t="shared" si="3"/>
        <v>4413.7120000000004</v>
      </c>
      <c r="N13" s="49" t="s">
        <v>27</v>
      </c>
      <c r="O13" s="48">
        <f t="shared" si="4"/>
        <v>8827.4240000000009</v>
      </c>
      <c r="P13" s="32" t="s">
        <v>28</v>
      </c>
      <c r="Q13" s="48">
        <f t="shared" si="5"/>
        <v>4413.7120000000004</v>
      </c>
      <c r="R13" s="32" t="s">
        <v>29</v>
      </c>
      <c r="S13" s="48">
        <v>234.59</v>
      </c>
      <c r="T13" s="32" t="s">
        <v>30</v>
      </c>
      <c r="U13" s="48">
        <f t="shared" si="7"/>
        <v>0</v>
      </c>
      <c r="V13" s="22">
        <f t="shared" si="6"/>
        <v>58716.274000000005</v>
      </c>
    </row>
    <row r="14" spans="1:22" ht="15" customHeight="1">
      <c r="A14" s="5" t="s">
        <v>20</v>
      </c>
      <c r="B14" s="47" t="s">
        <v>42</v>
      </c>
      <c r="C14" s="28" t="s">
        <v>22</v>
      </c>
      <c r="D14" s="48">
        <v>23171.99</v>
      </c>
      <c r="E14" s="55">
        <v>44008.52</v>
      </c>
      <c r="F14" s="49" t="s">
        <v>23</v>
      </c>
      <c r="G14" s="48">
        <f t="shared" si="0"/>
        <v>23171.99</v>
      </c>
      <c r="H14" s="50" t="s">
        <v>24</v>
      </c>
      <c r="I14" s="48">
        <f t="shared" si="1"/>
        <v>11585.995000000001</v>
      </c>
      <c r="J14" s="49" t="s">
        <v>25</v>
      </c>
      <c r="K14" s="48">
        <f t="shared" si="2"/>
        <v>8110.1965</v>
      </c>
      <c r="L14" s="49" t="s">
        <v>26</v>
      </c>
      <c r="M14" s="48">
        <f t="shared" si="3"/>
        <v>4634.3980000000001</v>
      </c>
      <c r="N14" s="49" t="s">
        <v>27</v>
      </c>
      <c r="O14" s="48">
        <f t="shared" si="4"/>
        <v>9268.7960000000003</v>
      </c>
      <c r="P14" s="32" t="s">
        <v>28</v>
      </c>
      <c r="Q14" s="48">
        <f t="shared" si="5"/>
        <v>4634.3980000000001</v>
      </c>
      <c r="R14" s="32" t="s">
        <v>29</v>
      </c>
      <c r="S14" s="48">
        <v>234.59</v>
      </c>
      <c r="T14" s="32" t="s">
        <v>30</v>
      </c>
      <c r="U14" s="48">
        <f t="shared" si="7"/>
        <v>0</v>
      </c>
      <c r="V14" s="22">
        <f t="shared" si="6"/>
        <v>61640.363500000007</v>
      </c>
    </row>
    <row r="15" spans="1:22" ht="15" customHeight="1">
      <c r="A15" s="5" t="s">
        <v>20</v>
      </c>
      <c r="B15" s="47" t="s">
        <v>43</v>
      </c>
      <c r="C15" s="28" t="s">
        <v>22</v>
      </c>
      <c r="D15" s="48">
        <v>24330.58</v>
      </c>
      <c r="E15" s="55">
        <v>44008.52</v>
      </c>
      <c r="F15" s="49" t="s">
        <v>23</v>
      </c>
      <c r="G15" s="48">
        <f t="shared" si="0"/>
        <v>24330.58</v>
      </c>
      <c r="H15" s="50" t="s">
        <v>24</v>
      </c>
      <c r="I15" s="48">
        <f t="shared" si="1"/>
        <v>12165.29</v>
      </c>
      <c r="J15" s="49" t="s">
        <v>25</v>
      </c>
      <c r="K15" s="48">
        <f t="shared" si="2"/>
        <v>8515.7029999999995</v>
      </c>
      <c r="L15" s="49" t="s">
        <v>26</v>
      </c>
      <c r="M15" s="48">
        <f t="shared" si="3"/>
        <v>4866.1160000000009</v>
      </c>
      <c r="N15" s="49" t="s">
        <v>27</v>
      </c>
      <c r="O15" s="48">
        <f t="shared" si="4"/>
        <v>9732.2320000000018</v>
      </c>
      <c r="P15" s="32" t="s">
        <v>28</v>
      </c>
      <c r="Q15" s="48">
        <f t="shared" si="5"/>
        <v>4866.1160000000009</v>
      </c>
      <c r="R15" s="32" t="s">
        <v>29</v>
      </c>
      <c r="S15" s="48">
        <v>234.59</v>
      </c>
      <c r="T15" s="32" t="s">
        <v>30</v>
      </c>
      <c r="U15" s="48">
        <f t="shared" si="7"/>
        <v>0</v>
      </c>
      <c r="V15" s="22">
        <f t="shared" si="6"/>
        <v>64710.627000000008</v>
      </c>
    </row>
    <row r="16" spans="1:22" ht="15" customHeight="1">
      <c r="A16" s="5" t="s">
        <v>20</v>
      </c>
      <c r="B16" s="47" t="s">
        <v>44</v>
      </c>
      <c r="C16" s="28" t="s">
        <v>22</v>
      </c>
      <c r="D16" s="48">
        <v>25547.11</v>
      </c>
      <c r="E16" s="55">
        <v>44008.52</v>
      </c>
      <c r="F16" s="49" t="s">
        <v>23</v>
      </c>
      <c r="G16" s="48">
        <f t="shared" si="0"/>
        <v>25547.11</v>
      </c>
      <c r="H16" s="50" t="s">
        <v>24</v>
      </c>
      <c r="I16" s="48">
        <f t="shared" si="1"/>
        <v>12773.555</v>
      </c>
      <c r="J16" s="49" t="s">
        <v>25</v>
      </c>
      <c r="K16" s="48">
        <f t="shared" si="2"/>
        <v>8941.4884999999995</v>
      </c>
      <c r="L16" s="49" t="s">
        <v>26</v>
      </c>
      <c r="M16" s="48">
        <f t="shared" si="3"/>
        <v>5109.4220000000005</v>
      </c>
      <c r="N16" s="49" t="s">
        <v>27</v>
      </c>
      <c r="O16" s="48">
        <f t="shared" si="4"/>
        <v>10218.844000000001</v>
      </c>
      <c r="P16" s="32" t="s">
        <v>28</v>
      </c>
      <c r="Q16" s="48">
        <f t="shared" si="5"/>
        <v>5109.4220000000005</v>
      </c>
      <c r="R16" s="32" t="s">
        <v>29</v>
      </c>
      <c r="S16" s="48">
        <v>234.59</v>
      </c>
      <c r="T16" s="32" t="s">
        <v>30</v>
      </c>
      <c r="U16" s="48">
        <f t="shared" si="7"/>
        <v>0</v>
      </c>
      <c r="V16" s="22">
        <f t="shared" si="6"/>
        <v>67934.431500000006</v>
      </c>
    </row>
    <row r="17" spans="1:22" ht="15" customHeight="1">
      <c r="A17" s="5" t="s">
        <v>20</v>
      </c>
      <c r="B17" s="47" t="s">
        <v>45</v>
      </c>
      <c r="C17" s="28" t="s">
        <v>22</v>
      </c>
      <c r="D17" s="48">
        <v>26824.47</v>
      </c>
      <c r="E17" s="55">
        <v>44008.52</v>
      </c>
      <c r="F17" s="49" t="s">
        <v>23</v>
      </c>
      <c r="G17" s="48">
        <f t="shared" si="0"/>
        <v>26824.47</v>
      </c>
      <c r="H17" s="50" t="s">
        <v>24</v>
      </c>
      <c r="I17" s="48">
        <f t="shared" si="1"/>
        <v>13412.235000000001</v>
      </c>
      <c r="J17" s="49" t="s">
        <v>25</v>
      </c>
      <c r="K17" s="48">
        <f t="shared" si="2"/>
        <v>9388.5645000000004</v>
      </c>
      <c r="L17" s="49" t="s">
        <v>26</v>
      </c>
      <c r="M17" s="48">
        <f t="shared" si="3"/>
        <v>5364.8940000000002</v>
      </c>
      <c r="N17" s="49" t="s">
        <v>27</v>
      </c>
      <c r="O17" s="48">
        <f t="shared" si="4"/>
        <v>10729.788</v>
      </c>
      <c r="P17" s="32" t="s">
        <v>28</v>
      </c>
      <c r="Q17" s="48">
        <f t="shared" si="5"/>
        <v>5364.8940000000002</v>
      </c>
      <c r="R17" s="32" t="s">
        <v>29</v>
      </c>
      <c r="S17" s="48">
        <v>234.59</v>
      </c>
      <c r="T17" s="32" t="s">
        <v>30</v>
      </c>
      <c r="U17" s="48">
        <f t="shared" si="7"/>
        <v>0</v>
      </c>
      <c r="V17" s="22">
        <f t="shared" si="6"/>
        <v>71319.435500000007</v>
      </c>
    </row>
    <row r="18" spans="1:22" ht="15" customHeight="1">
      <c r="A18" s="5" t="s">
        <v>20</v>
      </c>
      <c r="B18" s="47" t="s">
        <v>46</v>
      </c>
      <c r="C18" s="28" t="s">
        <v>22</v>
      </c>
      <c r="D18" s="48">
        <v>28165.69</v>
      </c>
      <c r="E18" s="55">
        <v>44008.52</v>
      </c>
      <c r="F18" s="49" t="s">
        <v>23</v>
      </c>
      <c r="G18" s="48">
        <f t="shared" si="0"/>
        <v>28165.69</v>
      </c>
      <c r="H18" s="50" t="s">
        <v>24</v>
      </c>
      <c r="I18" s="48">
        <f t="shared" si="1"/>
        <v>14082.844999999999</v>
      </c>
      <c r="J18" s="49" t="s">
        <v>25</v>
      </c>
      <c r="K18" s="48">
        <f t="shared" si="2"/>
        <v>9857.9914999999983</v>
      </c>
      <c r="L18" s="49" t="s">
        <v>26</v>
      </c>
      <c r="M18" s="48">
        <f t="shared" si="3"/>
        <v>5633.1379999999999</v>
      </c>
      <c r="N18" s="49" t="s">
        <v>27</v>
      </c>
      <c r="O18" s="48">
        <f t="shared" si="4"/>
        <v>11266.276</v>
      </c>
      <c r="P18" s="32" t="s">
        <v>28</v>
      </c>
      <c r="Q18" s="48">
        <f t="shared" si="5"/>
        <v>5633.1379999999999</v>
      </c>
      <c r="R18" s="32" t="s">
        <v>29</v>
      </c>
      <c r="S18" s="48">
        <v>234.59</v>
      </c>
      <c r="T18" s="32" t="s">
        <v>30</v>
      </c>
      <c r="U18" s="48">
        <f t="shared" si="7"/>
        <v>0</v>
      </c>
      <c r="V18" s="22">
        <f t="shared" si="6"/>
        <v>74873.6685</v>
      </c>
    </row>
    <row r="19" spans="1:22" ht="15" customHeight="1">
      <c r="A19" s="5" t="s">
        <v>47</v>
      </c>
      <c r="B19" s="47" t="s">
        <v>21</v>
      </c>
      <c r="C19" s="28" t="s">
        <v>22</v>
      </c>
      <c r="D19" s="48">
        <v>2539.5500000000002</v>
      </c>
      <c r="E19" s="57" t="s">
        <v>169</v>
      </c>
      <c r="F19" s="49" t="s">
        <v>23</v>
      </c>
      <c r="G19" s="48">
        <f t="shared" ref="G19:G66" si="8">D19</f>
        <v>2539.5500000000002</v>
      </c>
      <c r="H19" s="50" t="s">
        <v>24</v>
      </c>
      <c r="I19" s="48">
        <f t="shared" ref="I19:I66" si="9">D19/2</f>
        <v>1269.7750000000001</v>
      </c>
      <c r="J19" s="49" t="s">
        <v>25</v>
      </c>
      <c r="K19" s="48">
        <f t="shared" ref="K19:K66" si="10">D19*35%</f>
        <v>888.84249999999997</v>
      </c>
      <c r="L19" s="49" t="s">
        <v>26</v>
      </c>
      <c r="M19" s="48">
        <f t="shared" ref="M19:M66" si="11">D19*20%</f>
        <v>507.91000000000008</v>
      </c>
      <c r="N19" s="49" t="s">
        <v>27</v>
      </c>
      <c r="O19" s="48">
        <f t="shared" ref="O19:O66" si="12">D19*40%</f>
        <v>1015.8200000000002</v>
      </c>
      <c r="P19" s="32" t="s">
        <v>28</v>
      </c>
      <c r="Q19" s="48">
        <f t="shared" ref="Q19:Q66" si="13">D19*20%</f>
        <v>507.91000000000008</v>
      </c>
      <c r="R19" s="32" t="s">
        <v>29</v>
      </c>
      <c r="S19" s="48">
        <v>234.59</v>
      </c>
      <c r="T19" s="32" t="s">
        <v>30</v>
      </c>
      <c r="U19" s="48">
        <f t="shared" si="7"/>
        <v>549.23</v>
      </c>
      <c r="V19" s="22">
        <f t="shared" ref="V19:V66" si="14">U19+S19+Q19+O19+M19+K19+I19+D19</f>
        <v>7513.6274999999996</v>
      </c>
    </row>
    <row r="20" spans="1:22" ht="15" customHeight="1">
      <c r="A20" s="5" t="s">
        <v>47</v>
      </c>
      <c r="B20" s="47" t="s">
        <v>31</v>
      </c>
      <c r="C20" s="28" t="s">
        <v>22</v>
      </c>
      <c r="D20" s="48">
        <v>2666.53</v>
      </c>
      <c r="E20" s="55" t="s">
        <v>169</v>
      </c>
      <c r="F20" s="49" t="s">
        <v>23</v>
      </c>
      <c r="G20" s="48">
        <f t="shared" si="8"/>
        <v>2666.53</v>
      </c>
      <c r="H20" s="50" t="s">
        <v>24</v>
      </c>
      <c r="I20" s="48">
        <f t="shared" si="9"/>
        <v>1333.2650000000001</v>
      </c>
      <c r="J20" s="49" t="s">
        <v>25</v>
      </c>
      <c r="K20" s="48">
        <f t="shared" si="10"/>
        <v>933.28549999999996</v>
      </c>
      <c r="L20" s="49" t="s">
        <v>26</v>
      </c>
      <c r="M20" s="48">
        <f t="shared" si="11"/>
        <v>533.30600000000004</v>
      </c>
      <c r="N20" s="49" t="s">
        <v>27</v>
      </c>
      <c r="O20" s="48">
        <f t="shared" si="12"/>
        <v>1066.6120000000001</v>
      </c>
      <c r="P20" s="32" t="s">
        <v>28</v>
      </c>
      <c r="Q20" s="48">
        <f t="shared" si="13"/>
        <v>533.30600000000004</v>
      </c>
      <c r="R20" s="32" t="s">
        <v>29</v>
      </c>
      <c r="S20" s="48">
        <v>234.59</v>
      </c>
      <c r="T20" s="32" t="s">
        <v>30</v>
      </c>
      <c r="U20" s="48">
        <f t="shared" si="7"/>
        <v>549.23</v>
      </c>
      <c r="V20" s="22">
        <f t="shared" si="14"/>
        <v>7850.1244999999999</v>
      </c>
    </row>
    <row r="21" spans="1:22" ht="15" customHeight="1">
      <c r="A21" s="5" t="s">
        <v>47</v>
      </c>
      <c r="B21" s="47" t="s">
        <v>32</v>
      </c>
      <c r="C21" s="28" t="s">
        <v>22</v>
      </c>
      <c r="D21" s="48">
        <v>2799.89</v>
      </c>
      <c r="E21" s="55" t="s">
        <v>169</v>
      </c>
      <c r="F21" s="49" t="s">
        <v>23</v>
      </c>
      <c r="G21" s="48">
        <f t="shared" si="8"/>
        <v>2799.89</v>
      </c>
      <c r="H21" s="50" t="s">
        <v>24</v>
      </c>
      <c r="I21" s="48">
        <f t="shared" si="9"/>
        <v>1399.9449999999999</v>
      </c>
      <c r="J21" s="49" t="s">
        <v>25</v>
      </c>
      <c r="K21" s="48">
        <f t="shared" si="10"/>
        <v>979.96149999999989</v>
      </c>
      <c r="L21" s="49" t="s">
        <v>26</v>
      </c>
      <c r="M21" s="48">
        <f t="shared" si="11"/>
        <v>559.97799999999995</v>
      </c>
      <c r="N21" s="49" t="s">
        <v>27</v>
      </c>
      <c r="O21" s="48">
        <f t="shared" si="12"/>
        <v>1119.9559999999999</v>
      </c>
      <c r="P21" s="32" t="s">
        <v>28</v>
      </c>
      <c r="Q21" s="48">
        <f t="shared" si="13"/>
        <v>559.97799999999995</v>
      </c>
      <c r="R21" s="32" t="s">
        <v>29</v>
      </c>
      <c r="S21" s="48">
        <v>234.59</v>
      </c>
      <c r="T21" s="32" t="s">
        <v>30</v>
      </c>
      <c r="U21" s="48">
        <f t="shared" si="7"/>
        <v>549.23</v>
      </c>
      <c r="V21" s="22">
        <f t="shared" si="14"/>
        <v>8203.5285000000003</v>
      </c>
    </row>
    <row r="22" spans="1:22" ht="15" customHeight="1">
      <c r="A22" s="5" t="s">
        <v>47</v>
      </c>
      <c r="B22" s="51" t="s">
        <v>33</v>
      </c>
      <c r="C22" s="28" t="s">
        <v>22</v>
      </c>
      <c r="D22" s="48">
        <v>2939.86</v>
      </c>
      <c r="E22" s="55" t="s">
        <v>169</v>
      </c>
      <c r="F22" s="49" t="s">
        <v>23</v>
      </c>
      <c r="G22" s="48">
        <f t="shared" si="8"/>
        <v>2939.86</v>
      </c>
      <c r="H22" s="50" t="s">
        <v>24</v>
      </c>
      <c r="I22" s="48">
        <f t="shared" si="9"/>
        <v>1469.93</v>
      </c>
      <c r="J22" s="49" t="s">
        <v>25</v>
      </c>
      <c r="K22" s="48">
        <f t="shared" si="10"/>
        <v>1028.951</v>
      </c>
      <c r="L22" s="49" t="s">
        <v>26</v>
      </c>
      <c r="M22" s="48">
        <f t="shared" si="11"/>
        <v>587.97200000000009</v>
      </c>
      <c r="N22" s="49" t="s">
        <v>27</v>
      </c>
      <c r="O22" s="48">
        <f t="shared" si="12"/>
        <v>1175.9440000000002</v>
      </c>
      <c r="P22" s="32" t="s">
        <v>28</v>
      </c>
      <c r="Q22" s="48">
        <f t="shared" si="13"/>
        <v>587.97200000000009</v>
      </c>
      <c r="R22" s="32" t="s">
        <v>29</v>
      </c>
      <c r="S22" s="48">
        <v>234.59</v>
      </c>
      <c r="T22" s="32" t="s">
        <v>30</v>
      </c>
      <c r="U22" s="48">
        <f t="shared" si="7"/>
        <v>549.23</v>
      </c>
      <c r="V22" s="22">
        <f t="shared" si="14"/>
        <v>8574.4490000000005</v>
      </c>
    </row>
    <row r="23" spans="1:22" ht="15" customHeight="1">
      <c r="A23" s="5" t="s">
        <v>47</v>
      </c>
      <c r="B23" s="51" t="s">
        <v>34</v>
      </c>
      <c r="C23" s="28" t="s">
        <v>22</v>
      </c>
      <c r="D23" s="48">
        <v>3086.86</v>
      </c>
      <c r="E23" s="55" t="s">
        <v>169</v>
      </c>
      <c r="F23" s="49" t="s">
        <v>23</v>
      </c>
      <c r="G23" s="48">
        <f t="shared" si="8"/>
        <v>3086.86</v>
      </c>
      <c r="H23" s="50" t="s">
        <v>24</v>
      </c>
      <c r="I23" s="48">
        <f t="shared" si="9"/>
        <v>1543.43</v>
      </c>
      <c r="J23" s="49" t="s">
        <v>25</v>
      </c>
      <c r="K23" s="48">
        <f t="shared" si="10"/>
        <v>1080.4010000000001</v>
      </c>
      <c r="L23" s="49" t="s">
        <v>26</v>
      </c>
      <c r="M23" s="48">
        <f t="shared" si="11"/>
        <v>617.37200000000007</v>
      </c>
      <c r="N23" s="49" t="s">
        <v>27</v>
      </c>
      <c r="O23" s="48">
        <f t="shared" si="12"/>
        <v>1234.7440000000001</v>
      </c>
      <c r="P23" s="32" t="s">
        <v>28</v>
      </c>
      <c r="Q23" s="48">
        <f t="shared" si="13"/>
        <v>617.37200000000007</v>
      </c>
      <c r="R23" s="32" t="s">
        <v>29</v>
      </c>
      <c r="S23" s="48">
        <v>234.59</v>
      </c>
      <c r="T23" s="32" t="s">
        <v>30</v>
      </c>
      <c r="U23" s="48">
        <f t="shared" si="7"/>
        <v>549.23</v>
      </c>
      <c r="V23" s="22">
        <f t="shared" si="14"/>
        <v>8963.9989999999998</v>
      </c>
    </row>
    <row r="24" spans="1:22" ht="15" customHeight="1">
      <c r="A24" s="5" t="s">
        <v>47</v>
      </c>
      <c r="B24" s="51" t="s">
        <v>35</v>
      </c>
      <c r="C24" s="28" t="s">
        <v>22</v>
      </c>
      <c r="D24" s="48">
        <v>3241.22</v>
      </c>
      <c r="E24" s="55" t="s">
        <v>169</v>
      </c>
      <c r="F24" s="49" t="s">
        <v>23</v>
      </c>
      <c r="G24" s="48">
        <f t="shared" si="8"/>
        <v>3241.22</v>
      </c>
      <c r="H24" s="50" t="s">
        <v>24</v>
      </c>
      <c r="I24" s="48">
        <f t="shared" si="9"/>
        <v>1620.61</v>
      </c>
      <c r="J24" s="49" t="s">
        <v>25</v>
      </c>
      <c r="K24" s="48">
        <f t="shared" si="10"/>
        <v>1134.4269999999999</v>
      </c>
      <c r="L24" s="49" t="s">
        <v>26</v>
      </c>
      <c r="M24" s="48">
        <f t="shared" si="11"/>
        <v>648.24400000000003</v>
      </c>
      <c r="N24" s="49" t="s">
        <v>27</v>
      </c>
      <c r="O24" s="48">
        <f t="shared" si="12"/>
        <v>1296.4880000000001</v>
      </c>
      <c r="P24" s="32" t="s">
        <v>28</v>
      </c>
      <c r="Q24" s="48">
        <f t="shared" si="13"/>
        <v>648.24400000000003</v>
      </c>
      <c r="R24" s="32" t="s">
        <v>29</v>
      </c>
      <c r="S24" s="48">
        <v>234.59</v>
      </c>
      <c r="T24" s="32" t="s">
        <v>30</v>
      </c>
      <c r="U24" s="48">
        <f t="shared" si="7"/>
        <v>549.23</v>
      </c>
      <c r="V24" s="22">
        <f t="shared" si="14"/>
        <v>9373.0529999999999</v>
      </c>
    </row>
    <row r="25" spans="1:22" ht="15" customHeight="1">
      <c r="A25" s="5" t="s">
        <v>47</v>
      </c>
      <c r="B25" s="51" t="s">
        <v>36</v>
      </c>
      <c r="C25" s="28" t="s">
        <v>22</v>
      </c>
      <c r="D25" s="48">
        <v>3403.29</v>
      </c>
      <c r="E25" s="55" t="s">
        <v>169</v>
      </c>
      <c r="F25" s="49" t="s">
        <v>23</v>
      </c>
      <c r="G25" s="48">
        <f t="shared" si="8"/>
        <v>3403.29</v>
      </c>
      <c r="H25" s="50" t="s">
        <v>24</v>
      </c>
      <c r="I25" s="48">
        <f t="shared" si="9"/>
        <v>1701.645</v>
      </c>
      <c r="J25" s="49" t="s">
        <v>25</v>
      </c>
      <c r="K25" s="48">
        <f t="shared" si="10"/>
        <v>1191.1514999999999</v>
      </c>
      <c r="L25" s="49" t="s">
        <v>26</v>
      </c>
      <c r="M25" s="48">
        <f t="shared" si="11"/>
        <v>680.65800000000002</v>
      </c>
      <c r="N25" s="49" t="s">
        <v>27</v>
      </c>
      <c r="O25" s="48">
        <f t="shared" si="12"/>
        <v>1361.316</v>
      </c>
      <c r="P25" s="32" t="s">
        <v>28</v>
      </c>
      <c r="Q25" s="48">
        <f t="shared" si="13"/>
        <v>680.65800000000002</v>
      </c>
      <c r="R25" s="32" t="s">
        <v>29</v>
      </c>
      <c r="S25" s="48">
        <v>234.59</v>
      </c>
      <c r="T25" s="32" t="s">
        <v>30</v>
      </c>
      <c r="U25" s="48">
        <f t="shared" si="7"/>
        <v>549.23</v>
      </c>
      <c r="V25" s="22">
        <f t="shared" si="14"/>
        <v>9802.5384999999987</v>
      </c>
    </row>
    <row r="26" spans="1:22" ht="15" customHeight="1">
      <c r="A26" s="5" t="s">
        <v>47</v>
      </c>
      <c r="B26" s="51" t="s">
        <v>37</v>
      </c>
      <c r="C26" s="28" t="s">
        <v>22</v>
      </c>
      <c r="D26" s="48">
        <v>3573.44</v>
      </c>
      <c r="E26" s="55" t="s">
        <v>169</v>
      </c>
      <c r="F26" s="49" t="s">
        <v>23</v>
      </c>
      <c r="G26" s="48">
        <f t="shared" si="8"/>
        <v>3573.44</v>
      </c>
      <c r="H26" s="50" t="s">
        <v>24</v>
      </c>
      <c r="I26" s="48">
        <f t="shared" si="9"/>
        <v>1786.72</v>
      </c>
      <c r="J26" s="49" t="s">
        <v>25</v>
      </c>
      <c r="K26" s="48">
        <f t="shared" si="10"/>
        <v>1250.704</v>
      </c>
      <c r="L26" s="49" t="s">
        <v>26</v>
      </c>
      <c r="M26" s="48">
        <f t="shared" si="11"/>
        <v>714.6880000000001</v>
      </c>
      <c r="N26" s="49" t="s">
        <v>27</v>
      </c>
      <c r="O26" s="48">
        <f t="shared" si="12"/>
        <v>1429.3760000000002</v>
      </c>
      <c r="P26" s="32" t="s">
        <v>28</v>
      </c>
      <c r="Q26" s="48">
        <f t="shared" si="13"/>
        <v>714.6880000000001</v>
      </c>
      <c r="R26" s="32" t="s">
        <v>29</v>
      </c>
      <c r="S26" s="48">
        <v>234.59</v>
      </c>
      <c r="T26" s="32" t="s">
        <v>30</v>
      </c>
      <c r="U26" s="48">
        <f t="shared" si="7"/>
        <v>0</v>
      </c>
      <c r="V26" s="22">
        <f t="shared" si="14"/>
        <v>9704.2060000000001</v>
      </c>
    </row>
    <row r="27" spans="1:22" ht="15" customHeight="1">
      <c r="A27" s="5" t="s">
        <v>47</v>
      </c>
      <c r="B27" s="51" t="s">
        <v>38</v>
      </c>
      <c r="C27" s="28" t="s">
        <v>22</v>
      </c>
      <c r="D27" s="48">
        <v>3752.07</v>
      </c>
      <c r="E27" s="55" t="s">
        <v>169</v>
      </c>
      <c r="F27" s="49" t="s">
        <v>23</v>
      </c>
      <c r="G27" s="48">
        <f t="shared" si="8"/>
        <v>3752.07</v>
      </c>
      <c r="H27" s="50" t="s">
        <v>24</v>
      </c>
      <c r="I27" s="48">
        <f t="shared" si="9"/>
        <v>1876.0350000000001</v>
      </c>
      <c r="J27" s="49" t="s">
        <v>25</v>
      </c>
      <c r="K27" s="48">
        <f t="shared" si="10"/>
        <v>1313.2245</v>
      </c>
      <c r="L27" s="49" t="s">
        <v>26</v>
      </c>
      <c r="M27" s="48">
        <f t="shared" si="11"/>
        <v>750.4140000000001</v>
      </c>
      <c r="N27" s="49" t="s">
        <v>27</v>
      </c>
      <c r="O27" s="48">
        <f t="shared" si="12"/>
        <v>1500.8280000000002</v>
      </c>
      <c r="P27" s="32" t="s">
        <v>28</v>
      </c>
      <c r="Q27" s="48">
        <f t="shared" si="13"/>
        <v>750.4140000000001</v>
      </c>
      <c r="R27" s="32" t="s">
        <v>29</v>
      </c>
      <c r="S27" s="48">
        <v>234.59</v>
      </c>
      <c r="T27" s="32" t="s">
        <v>30</v>
      </c>
      <c r="U27" s="48">
        <f t="shared" si="7"/>
        <v>0</v>
      </c>
      <c r="V27" s="22">
        <f t="shared" si="14"/>
        <v>10177.575500000001</v>
      </c>
    </row>
    <row r="28" spans="1:22" ht="15" customHeight="1">
      <c r="A28" s="5" t="s">
        <v>47</v>
      </c>
      <c r="B28" s="51" t="s">
        <v>39</v>
      </c>
      <c r="C28" s="28" t="s">
        <v>22</v>
      </c>
      <c r="D28" s="48">
        <v>3939.69</v>
      </c>
      <c r="E28" s="55" t="s">
        <v>169</v>
      </c>
      <c r="F28" s="49" t="s">
        <v>23</v>
      </c>
      <c r="G28" s="48">
        <f t="shared" si="8"/>
        <v>3939.69</v>
      </c>
      <c r="H28" s="50" t="s">
        <v>24</v>
      </c>
      <c r="I28" s="48">
        <f t="shared" si="9"/>
        <v>1969.845</v>
      </c>
      <c r="J28" s="49" t="s">
        <v>25</v>
      </c>
      <c r="K28" s="48">
        <f t="shared" si="10"/>
        <v>1378.8915</v>
      </c>
      <c r="L28" s="49" t="s">
        <v>26</v>
      </c>
      <c r="M28" s="48">
        <f t="shared" si="11"/>
        <v>787.9380000000001</v>
      </c>
      <c r="N28" s="49" t="s">
        <v>27</v>
      </c>
      <c r="O28" s="48">
        <f t="shared" si="12"/>
        <v>1575.8760000000002</v>
      </c>
      <c r="P28" s="32" t="s">
        <v>28</v>
      </c>
      <c r="Q28" s="48">
        <f t="shared" si="13"/>
        <v>787.9380000000001</v>
      </c>
      <c r="R28" s="32" t="s">
        <v>29</v>
      </c>
      <c r="S28" s="48">
        <v>234.59</v>
      </c>
      <c r="T28" s="32" t="s">
        <v>30</v>
      </c>
      <c r="U28" s="48">
        <f t="shared" si="7"/>
        <v>0</v>
      </c>
      <c r="V28" s="22">
        <f t="shared" si="14"/>
        <v>10674.7685</v>
      </c>
    </row>
    <row r="29" spans="1:22" ht="15" customHeight="1">
      <c r="A29" s="5" t="s">
        <v>47</v>
      </c>
      <c r="B29" s="51" t="s">
        <v>40</v>
      </c>
      <c r="C29" s="28" t="s">
        <v>22</v>
      </c>
      <c r="D29" s="48">
        <v>4136.6899999999996</v>
      </c>
      <c r="E29" s="55" t="s">
        <v>169</v>
      </c>
      <c r="F29" s="49" t="s">
        <v>23</v>
      </c>
      <c r="G29" s="48">
        <f t="shared" si="8"/>
        <v>4136.6899999999996</v>
      </c>
      <c r="H29" s="50" t="s">
        <v>24</v>
      </c>
      <c r="I29" s="48">
        <f t="shared" si="9"/>
        <v>2068.3449999999998</v>
      </c>
      <c r="J29" s="49" t="s">
        <v>25</v>
      </c>
      <c r="K29" s="48">
        <f t="shared" si="10"/>
        <v>1447.8414999999998</v>
      </c>
      <c r="L29" s="49" t="s">
        <v>26</v>
      </c>
      <c r="M29" s="48">
        <f t="shared" si="11"/>
        <v>827.33799999999997</v>
      </c>
      <c r="N29" s="49" t="s">
        <v>27</v>
      </c>
      <c r="O29" s="48">
        <f t="shared" si="12"/>
        <v>1654.6759999999999</v>
      </c>
      <c r="P29" s="32" t="s">
        <v>28</v>
      </c>
      <c r="Q29" s="48">
        <f t="shared" si="13"/>
        <v>827.33799999999997</v>
      </c>
      <c r="R29" s="32" t="s">
        <v>29</v>
      </c>
      <c r="S29" s="48">
        <v>234.59</v>
      </c>
      <c r="T29" s="32" t="s">
        <v>30</v>
      </c>
      <c r="U29" s="48">
        <f t="shared" si="7"/>
        <v>0</v>
      </c>
      <c r="V29" s="22">
        <f t="shared" si="14"/>
        <v>11196.818499999998</v>
      </c>
    </row>
    <row r="30" spans="1:22" ht="15" customHeight="1">
      <c r="A30" s="5" t="s">
        <v>47</v>
      </c>
      <c r="B30" s="51" t="s">
        <v>41</v>
      </c>
      <c r="C30" s="28" t="s">
        <v>22</v>
      </c>
      <c r="D30" s="48">
        <v>4343.5200000000004</v>
      </c>
      <c r="E30" s="55" t="s">
        <v>169</v>
      </c>
      <c r="F30" s="49" t="s">
        <v>23</v>
      </c>
      <c r="G30" s="48">
        <f t="shared" si="8"/>
        <v>4343.5200000000004</v>
      </c>
      <c r="H30" s="50" t="s">
        <v>24</v>
      </c>
      <c r="I30" s="48">
        <f t="shared" si="9"/>
        <v>2171.7600000000002</v>
      </c>
      <c r="J30" s="49" t="s">
        <v>25</v>
      </c>
      <c r="K30" s="48">
        <f t="shared" si="10"/>
        <v>1520.232</v>
      </c>
      <c r="L30" s="49" t="s">
        <v>26</v>
      </c>
      <c r="M30" s="48">
        <f t="shared" si="11"/>
        <v>868.70400000000018</v>
      </c>
      <c r="N30" s="49" t="s">
        <v>27</v>
      </c>
      <c r="O30" s="48">
        <f t="shared" si="12"/>
        <v>1737.4080000000004</v>
      </c>
      <c r="P30" s="32" t="s">
        <v>28</v>
      </c>
      <c r="Q30" s="48">
        <f t="shared" si="13"/>
        <v>868.70400000000018</v>
      </c>
      <c r="R30" s="32" t="s">
        <v>29</v>
      </c>
      <c r="S30" s="48">
        <v>234.59</v>
      </c>
      <c r="T30" s="32" t="s">
        <v>30</v>
      </c>
      <c r="U30" s="48">
        <f t="shared" si="7"/>
        <v>0</v>
      </c>
      <c r="V30" s="22">
        <f t="shared" si="14"/>
        <v>11744.918000000001</v>
      </c>
    </row>
    <row r="31" spans="1:22" ht="15" customHeight="1">
      <c r="A31" s="5" t="s">
        <v>47</v>
      </c>
      <c r="B31" s="51" t="s">
        <v>42</v>
      </c>
      <c r="C31" s="28" t="s">
        <v>22</v>
      </c>
      <c r="D31" s="48">
        <v>4560.6899999999996</v>
      </c>
      <c r="E31" s="55" t="s">
        <v>169</v>
      </c>
      <c r="F31" s="49" t="s">
        <v>23</v>
      </c>
      <c r="G31" s="48">
        <f t="shared" si="8"/>
        <v>4560.6899999999996</v>
      </c>
      <c r="H31" s="50" t="s">
        <v>24</v>
      </c>
      <c r="I31" s="48">
        <f t="shared" si="9"/>
        <v>2280.3449999999998</v>
      </c>
      <c r="J31" s="49" t="s">
        <v>25</v>
      </c>
      <c r="K31" s="48">
        <f t="shared" si="10"/>
        <v>1596.2414999999999</v>
      </c>
      <c r="L31" s="49" t="s">
        <v>26</v>
      </c>
      <c r="M31" s="48">
        <f t="shared" si="11"/>
        <v>912.13799999999992</v>
      </c>
      <c r="N31" s="49" t="s">
        <v>27</v>
      </c>
      <c r="O31" s="48">
        <f t="shared" si="12"/>
        <v>1824.2759999999998</v>
      </c>
      <c r="P31" s="32" t="s">
        <v>28</v>
      </c>
      <c r="Q31" s="48">
        <f t="shared" si="13"/>
        <v>912.13799999999992</v>
      </c>
      <c r="R31" s="32" t="s">
        <v>29</v>
      </c>
      <c r="S31" s="48">
        <v>234.59</v>
      </c>
      <c r="T31" s="32" t="s">
        <v>30</v>
      </c>
      <c r="U31" s="48">
        <f t="shared" si="7"/>
        <v>0</v>
      </c>
      <c r="V31" s="22">
        <f t="shared" si="14"/>
        <v>12320.4185</v>
      </c>
    </row>
    <row r="32" spans="1:22" ht="15" customHeight="1">
      <c r="A32" s="5" t="s">
        <v>47</v>
      </c>
      <c r="B32" s="51" t="s">
        <v>43</v>
      </c>
      <c r="C32" s="28" t="s">
        <v>22</v>
      </c>
      <c r="D32" s="48">
        <v>4788.74</v>
      </c>
      <c r="E32" s="55" t="s">
        <v>169</v>
      </c>
      <c r="F32" s="49" t="s">
        <v>23</v>
      </c>
      <c r="G32" s="48">
        <f t="shared" si="8"/>
        <v>4788.74</v>
      </c>
      <c r="H32" s="50" t="s">
        <v>24</v>
      </c>
      <c r="I32" s="48">
        <f t="shared" si="9"/>
        <v>2394.37</v>
      </c>
      <c r="J32" s="49" t="s">
        <v>25</v>
      </c>
      <c r="K32" s="48">
        <f t="shared" si="10"/>
        <v>1676.0589999999997</v>
      </c>
      <c r="L32" s="49" t="s">
        <v>26</v>
      </c>
      <c r="M32" s="48">
        <f t="shared" si="11"/>
        <v>957.74800000000005</v>
      </c>
      <c r="N32" s="49" t="s">
        <v>27</v>
      </c>
      <c r="O32" s="48">
        <f t="shared" si="12"/>
        <v>1915.4960000000001</v>
      </c>
      <c r="P32" s="32" t="s">
        <v>28</v>
      </c>
      <c r="Q32" s="48">
        <f t="shared" si="13"/>
        <v>957.74800000000005</v>
      </c>
      <c r="R32" s="32" t="s">
        <v>29</v>
      </c>
      <c r="S32" s="48">
        <v>234.59</v>
      </c>
      <c r="T32" s="32" t="s">
        <v>30</v>
      </c>
      <c r="U32" s="48">
        <f t="shared" si="7"/>
        <v>0</v>
      </c>
      <c r="V32" s="22">
        <f t="shared" si="14"/>
        <v>12924.751</v>
      </c>
    </row>
    <row r="33" spans="1:22" ht="15" customHeight="1">
      <c r="A33" s="5" t="s">
        <v>47</v>
      </c>
      <c r="B33" s="51" t="s">
        <v>44</v>
      </c>
      <c r="C33" s="28" t="s">
        <v>22</v>
      </c>
      <c r="D33" s="48">
        <v>5028.1899999999996</v>
      </c>
      <c r="E33" s="55" t="s">
        <v>169</v>
      </c>
      <c r="F33" s="49" t="s">
        <v>23</v>
      </c>
      <c r="G33" s="48">
        <f t="shared" si="8"/>
        <v>5028.1899999999996</v>
      </c>
      <c r="H33" s="50" t="s">
        <v>24</v>
      </c>
      <c r="I33" s="48">
        <f t="shared" si="9"/>
        <v>2514.0949999999998</v>
      </c>
      <c r="J33" s="49" t="s">
        <v>25</v>
      </c>
      <c r="K33" s="48">
        <f t="shared" si="10"/>
        <v>1759.8664999999999</v>
      </c>
      <c r="L33" s="49" t="s">
        <v>26</v>
      </c>
      <c r="M33" s="48">
        <f t="shared" si="11"/>
        <v>1005.6379999999999</v>
      </c>
      <c r="N33" s="49" t="s">
        <v>27</v>
      </c>
      <c r="O33" s="48">
        <f t="shared" si="12"/>
        <v>2011.2759999999998</v>
      </c>
      <c r="P33" s="32" t="s">
        <v>28</v>
      </c>
      <c r="Q33" s="48">
        <f t="shared" si="13"/>
        <v>1005.6379999999999</v>
      </c>
      <c r="R33" s="32" t="s">
        <v>29</v>
      </c>
      <c r="S33" s="48">
        <v>234.59</v>
      </c>
      <c r="T33" s="32" t="s">
        <v>30</v>
      </c>
      <c r="U33" s="48">
        <f t="shared" si="7"/>
        <v>0</v>
      </c>
      <c r="V33" s="22">
        <f t="shared" si="14"/>
        <v>13559.2935</v>
      </c>
    </row>
    <row r="34" spans="1:22" ht="15" customHeight="1">
      <c r="A34" s="5" t="s">
        <v>47</v>
      </c>
      <c r="B34" s="51" t="s">
        <v>45</v>
      </c>
      <c r="C34" s="28" t="s">
        <v>22</v>
      </c>
      <c r="D34" s="48">
        <v>5279.57</v>
      </c>
      <c r="E34" s="55" t="s">
        <v>169</v>
      </c>
      <c r="F34" s="49" t="s">
        <v>23</v>
      </c>
      <c r="G34" s="48">
        <f t="shared" si="8"/>
        <v>5279.57</v>
      </c>
      <c r="H34" s="50" t="s">
        <v>24</v>
      </c>
      <c r="I34" s="48">
        <f t="shared" si="9"/>
        <v>2639.7849999999999</v>
      </c>
      <c r="J34" s="49" t="s">
        <v>25</v>
      </c>
      <c r="K34" s="48">
        <f t="shared" si="10"/>
        <v>1847.8494999999998</v>
      </c>
      <c r="L34" s="49" t="s">
        <v>26</v>
      </c>
      <c r="M34" s="48">
        <f t="shared" si="11"/>
        <v>1055.914</v>
      </c>
      <c r="N34" s="49" t="s">
        <v>27</v>
      </c>
      <c r="O34" s="48">
        <f t="shared" si="12"/>
        <v>2111.828</v>
      </c>
      <c r="P34" s="32" t="s">
        <v>28</v>
      </c>
      <c r="Q34" s="48">
        <f t="shared" si="13"/>
        <v>1055.914</v>
      </c>
      <c r="R34" s="32" t="s">
        <v>29</v>
      </c>
      <c r="S34" s="48">
        <v>234.59</v>
      </c>
      <c r="T34" s="32" t="s">
        <v>30</v>
      </c>
      <c r="U34" s="48">
        <f t="shared" si="7"/>
        <v>0</v>
      </c>
      <c r="V34" s="22">
        <f t="shared" si="14"/>
        <v>14225.450499999999</v>
      </c>
    </row>
    <row r="35" spans="1:22" ht="15" customHeight="1">
      <c r="A35" s="5" t="s">
        <v>47</v>
      </c>
      <c r="B35" s="51" t="s">
        <v>46</v>
      </c>
      <c r="C35" s="28" t="s">
        <v>22</v>
      </c>
      <c r="D35" s="48">
        <v>5543.55</v>
      </c>
      <c r="E35" s="55" t="s">
        <v>169</v>
      </c>
      <c r="F35" s="49" t="s">
        <v>23</v>
      </c>
      <c r="G35" s="48">
        <f t="shared" si="8"/>
        <v>5543.55</v>
      </c>
      <c r="H35" s="50" t="s">
        <v>24</v>
      </c>
      <c r="I35" s="48">
        <f t="shared" si="9"/>
        <v>2771.7750000000001</v>
      </c>
      <c r="J35" s="49" t="s">
        <v>25</v>
      </c>
      <c r="K35" s="48">
        <f t="shared" si="10"/>
        <v>1940.2424999999998</v>
      </c>
      <c r="L35" s="49" t="s">
        <v>26</v>
      </c>
      <c r="M35" s="48">
        <f t="shared" si="11"/>
        <v>1108.71</v>
      </c>
      <c r="N35" s="49" t="s">
        <v>27</v>
      </c>
      <c r="O35" s="48">
        <f t="shared" si="12"/>
        <v>2217.42</v>
      </c>
      <c r="P35" s="32" t="s">
        <v>28</v>
      </c>
      <c r="Q35" s="48">
        <f t="shared" si="13"/>
        <v>1108.71</v>
      </c>
      <c r="R35" s="32" t="s">
        <v>29</v>
      </c>
      <c r="S35" s="48">
        <v>234.59</v>
      </c>
      <c r="T35" s="32" t="s">
        <v>30</v>
      </c>
      <c r="U35" s="48">
        <f t="shared" si="7"/>
        <v>0</v>
      </c>
      <c r="V35" s="22">
        <f t="shared" si="14"/>
        <v>14924.997500000001</v>
      </c>
    </row>
    <row r="36" spans="1:22" ht="15" customHeight="1">
      <c r="A36" s="5" t="s">
        <v>48</v>
      </c>
      <c r="B36" s="52" t="s">
        <v>21</v>
      </c>
      <c r="C36" s="28" t="s">
        <v>22</v>
      </c>
      <c r="D36" s="48">
        <v>2539.5500000000002</v>
      </c>
      <c r="E36" s="55" t="s">
        <v>169</v>
      </c>
      <c r="F36" s="49" t="s">
        <v>23</v>
      </c>
      <c r="G36" s="48">
        <f t="shared" si="8"/>
        <v>2539.5500000000002</v>
      </c>
      <c r="H36" s="50" t="s">
        <v>24</v>
      </c>
      <c r="I36" s="48">
        <f t="shared" si="9"/>
        <v>1269.7750000000001</v>
      </c>
      <c r="J36" s="49" t="s">
        <v>25</v>
      </c>
      <c r="K36" s="48">
        <f t="shared" si="10"/>
        <v>888.84249999999997</v>
      </c>
      <c r="L36" s="49" t="s">
        <v>26</v>
      </c>
      <c r="M36" s="48">
        <f t="shared" si="11"/>
        <v>507.91000000000008</v>
      </c>
      <c r="N36" s="49" t="s">
        <v>27</v>
      </c>
      <c r="O36" s="48">
        <f t="shared" si="12"/>
        <v>1015.8200000000002</v>
      </c>
      <c r="P36" s="32" t="s">
        <v>28</v>
      </c>
      <c r="Q36" s="48">
        <f t="shared" si="13"/>
        <v>507.91000000000008</v>
      </c>
      <c r="R36" s="32" t="s">
        <v>29</v>
      </c>
      <c r="S36" s="48">
        <v>234.59</v>
      </c>
      <c r="T36" s="32" t="s">
        <v>30</v>
      </c>
      <c r="U36" s="48">
        <f t="shared" si="7"/>
        <v>549.23</v>
      </c>
      <c r="V36" s="22">
        <f t="shared" si="14"/>
        <v>7513.6274999999996</v>
      </c>
    </row>
    <row r="37" spans="1:22" ht="15" customHeight="1">
      <c r="A37" s="5" t="s">
        <v>48</v>
      </c>
      <c r="B37" s="52" t="s">
        <v>31</v>
      </c>
      <c r="C37" s="28" t="s">
        <v>22</v>
      </c>
      <c r="D37" s="48">
        <v>2666.53</v>
      </c>
      <c r="E37" s="55" t="s">
        <v>169</v>
      </c>
      <c r="F37" s="49" t="s">
        <v>23</v>
      </c>
      <c r="G37" s="48">
        <f t="shared" si="8"/>
        <v>2666.53</v>
      </c>
      <c r="H37" s="50" t="s">
        <v>24</v>
      </c>
      <c r="I37" s="48">
        <f t="shared" si="9"/>
        <v>1333.2650000000001</v>
      </c>
      <c r="J37" s="49" t="s">
        <v>25</v>
      </c>
      <c r="K37" s="48">
        <f t="shared" si="10"/>
        <v>933.28549999999996</v>
      </c>
      <c r="L37" s="49" t="s">
        <v>26</v>
      </c>
      <c r="M37" s="48">
        <f t="shared" si="11"/>
        <v>533.30600000000004</v>
      </c>
      <c r="N37" s="49" t="s">
        <v>27</v>
      </c>
      <c r="O37" s="48">
        <f t="shared" si="12"/>
        <v>1066.6120000000001</v>
      </c>
      <c r="P37" s="32" t="s">
        <v>28</v>
      </c>
      <c r="Q37" s="48">
        <f t="shared" si="13"/>
        <v>533.30600000000004</v>
      </c>
      <c r="R37" s="32" t="s">
        <v>29</v>
      </c>
      <c r="S37" s="48">
        <v>234.59</v>
      </c>
      <c r="T37" s="32" t="s">
        <v>30</v>
      </c>
      <c r="U37" s="48">
        <f t="shared" si="7"/>
        <v>549.23</v>
      </c>
      <c r="V37" s="22">
        <f t="shared" si="14"/>
        <v>7850.1244999999999</v>
      </c>
    </row>
    <row r="38" spans="1:22" ht="15" customHeight="1">
      <c r="A38" s="5" t="s">
        <v>48</v>
      </c>
      <c r="B38" s="52" t="s">
        <v>32</v>
      </c>
      <c r="C38" s="28" t="s">
        <v>22</v>
      </c>
      <c r="D38" s="48">
        <v>2799.89</v>
      </c>
      <c r="E38" s="55" t="s">
        <v>169</v>
      </c>
      <c r="F38" s="49" t="s">
        <v>23</v>
      </c>
      <c r="G38" s="48">
        <f t="shared" si="8"/>
        <v>2799.89</v>
      </c>
      <c r="H38" s="50" t="s">
        <v>24</v>
      </c>
      <c r="I38" s="48">
        <f t="shared" si="9"/>
        <v>1399.9449999999999</v>
      </c>
      <c r="J38" s="49" t="s">
        <v>25</v>
      </c>
      <c r="K38" s="48">
        <f t="shared" si="10"/>
        <v>979.96149999999989</v>
      </c>
      <c r="L38" s="49" t="s">
        <v>26</v>
      </c>
      <c r="M38" s="48">
        <f t="shared" si="11"/>
        <v>559.97799999999995</v>
      </c>
      <c r="N38" s="49" t="s">
        <v>27</v>
      </c>
      <c r="O38" s="48">
        <f t="shared" si="12"/>
        <v>1119.9559999999999</v>
      </c>
      <c r="P38" s="32" t="s">
        <v>28</v>
      </c>
      <c r="Q38" s="48">
        <f t="shared" si="13"/>
        <v>559.97799999999995</v>
      </c>
      <c r="R38" s="32" t="s">
        <v>29</v>
      </c>
      <c r="S38" s="48">
        <v>234.59</v>
      </c>
      <c r="T38" s="32" t="s">
        <v>30</v>
      </c>
      <c r="U38" s="48">
        <f t="shared" si="7"/>
        <v>549.23</v>
      </c>
      <c r="V38" s="22">
        <f t="shared" si="14"/>
        <v>8203.5285000000003</v>
      </c>
    </row>
    <row r="39" spans="1:22" ht="15" customHeight="1">
      <c r="A39" s="5" t="s">
        <v>48</v>
      </c>
      <c r="B39" s="53" t="s">
        <v>33</v>
      </c>
      <c r="C39" s="28" t="s">
        <v>22</v>
      </c>
      <c r="D39" s="48">
        <v>2939.86</v>
      </c>
      <c r="E39" s="55" t="s">
        <v>169</v>
      </c>
      <c r="F39" s="49" t="s">
        <v>23</v>
      </c>
      <c r="G39" s="48">
        <f t="shared" si="8"/>
        <v>2939.86</v>
      </c>
      <c r="H39" s="50" t="s">
        <v>24</v>
      </c>
      <c r="I39" s="48">
        <f t="shared" si="9"/>
        <v>1469.93</v>
      </c>
      <c r="J39" s="49" t="s">
        <v>25</v>
      </c>
      <c r="K39" s="48">
        <f t="shared" si="10"/>
        <v>1028.951</v>
      </c>
      <c r="L39" s="49" t="s">
        <v>26</v>
      </c>
      <c r="M39" s="48">
        <f t="shared" si="11"/>
        <v>587.97200000000009</v>
      </c>
      <c r="N39" s="49" t="s">
        <v>27</v>
      </c>
      <c r="O39" s="48">
        <f t="shared" si="12"/>
        <v>1175.9440000000002</v>
      </c>
      <c r="P39" s="32" t="s">
        <v>28</v>
      </c>
      <c r="Q39" s="48">
        <f t="shared" si="13"/>
        <v>587.97200000000009</v>
      </c>
      <c r="R39" s="32" t="s">
        <v>29</v>
      </c>
      <c r="S39" s="48">
        <v>234.59</v>
      </c>
      <c r="T39" s="32" t="s">
        <v>30</v>
      </c>
      <c r="U39" s="48">
        <f t="shared" si="7"/>
        <v>549.23</v>
      </c>
      <c r="V39" s="22">
        <f t="shared" si="14"/>
        <v>8574.4490000000005</v>
      </c>
    </row>
    <row r="40" spans="1:22" ht="15" customHeight="1">
      <c r="A40" s="5" t="s">
        <v>48</v>
      </c>
      <c r="B40" s="53" t="s">
        <v>34</v>
      </c>
      <c r="C40" s="28" t="s">
        <v>22</v>
      </c>
      <c r="D40" s="48">
        <v>3086.86</v>
      </c>
      <c r="E40" s="55" t="s">
        <v>169</v>
      </c>
      <c r="F40" s="49" t="s">
        <v>23</v>
      </c>
      <c r="G40" s="48">
        <f t="shared" si="8"/>
        <v>3086.86</v>
      </c>
      <c r="H40" s="50" t="s">
        <v>24</v>
      </c>
      <c r="I40" s="48">
        <f t="shared" si="9"/>
        <v>1543.43</v>
      </c>
      <c r="J40" s="49" t="s">
        <v>25</v>
      </c>
      <c r="K40" s="48">
        <f t="shared" si="10"/>
        <v>1080.4010000000001</v>
      </c>
      <c r="L40" s="49" t="s">
        <v>26</v>
      </c>
      <c r="M40" s="48">
        <f t="shared" si="11"/>
        <v>617.37200000000007</v>
      </c>
      <c r="N40" s="49" t="s">
        <v>27</v>
      </c>
      <c r="O40" s="48">
        <f t="shared" si="12"/>
        <v>1234.7440000000001</v>
      </c>
      <c r="P40" s="32" t="s">
        <v>28</v>
      </c>
      <c r="Q40" s="48">
        <f t="shared" si="13"/>
        <v>617.37200000000007</v>
      </c>
      <c r="R40" s="32" t="s">
        <v>29</v>
      </c>
      <c r="S40" s="48">
        <v>234.59</v>
      </c>
      <c r="T40" s="32" t="s">
        <v>30</v>
      </c>
      <c r="U40" s="48">
        <f t="shared" si="7"/>
        <v>549.23</v>
      </c>
      <c r="V40" s="22">
        <f t="shared" si="14"/>
        <v>8963.9989999999998</v>
      </c>
    </row>
    <row r="41" spans="1:22" ht="15" customHeight="1">
      <c r="A41" s="5" t="s">
        <v>48</v>
      </c>
      <c r="B41" s="53" t="s">
        <v>35</v>
      </c>
      <c r="C41" s="28" t="s">
        <v>22</v>
      </c>
      <c r="D41" s="48">
        <v>3241.22</v>
      </c>
      <c r="E41" s="55" t="s">
        <v>169</v>
      </c>
      <c r="F41" s="49" t="s">
        <v>23</v>
      </c>
      <c r="G41" s="48">
        <f t="shared" si="8"/>
        <v>3241.22</v>
      </c>
      <c r="H41" s="50" t="s">
        <v>24</v>
      </c>
      <c r="I41" s="48">
        <f t="shared" si="9"/>
        <v>1620.61</v>
      </c>
      <c r="J41" s="49" t="s">
        <v>25</v>
      </c>
      <c r="K41" s="48">
        <f t="shared" si="10"/>
        <v>1134.4269999999999</v>
      </c>
      <c r="L41" s="49" t="s">
        <v>26</v>
      </c>
      <c r="M41" s="48">
        <f t="shared" si="11"/>
        <v>648.24400000000003</v>
      </c>
      <c r="N41" s="49" t="s">
        <v>27</v>
      </c>
      <c r="O41" s="48">
        <f t="shared" si="12"/>
        <v>1296.4880000000001</v>
      </c>
      <c r="P41" s="32" t="s">
        <v>28</v>
      </c>
      <c r="Q41" s="48">
        <f t="shared" si="13"/>
        <v>648.24400000000003</v>
      </c>
      <c r="R41" s="32" t="s">
        <v>29</v>
      </c>
      <c r="S41" s="48">
        <v>234.59</v>
      </c>
      <c r="T41" s="32" t="s">
        <v>30</v>
      </c>
      <c r="U41" s="48">
        <f t="shared" si="7"/>
        <v>549.23</v>
      </c>
      <c r="V41" s="22">
        <f t="shared" si="14"/>
        <v>9373.0529999999999</v>
      </c>
    </row>
    <row r="42" spans="1:22" ht="15" customHeight="1">
      <c r="A42" s="5" t="s">
        <v>48</v>
      </c>
      <c r="B42" s="53" t="s">
        <v>36</v>
      </c>
      <c r="C42" s="28" t="s">
        <v>22</v>
      </c>
      <c r="D42" s="48">
        <v>3403.29</v>
      </c>
      <c r="E42" s="55" t="s">
        <v>169</v>
      </c>
      <c r="F42" s="49" t="s">
        <v>23</v>
      </c>
      <c r="G42" s="48">
        <f t="shared" si="8"/>
        <v>3403.29</v>
      </c>
      <c r="H42" s="50" t="s">
        <v>24</v>
      </c>
      <c r="I42" s="48">
        <f t="shared" si="9"/>
        <v>1701.645</v>
      </c>
      <c r="J42" s="49" t="s">
        <v>25</v>
      </c>
      <c r="K42" s="48">
        <f t="shared" si="10"/>
        <v>1191.1514999999999</v>
      </c>
      <c r="L42" s="49" t="s">
        <v>26</v>
      </c>
      <c r="M42" s="48">
        <f t="shared" si="11"/>
        <v>680.65800000000002</v>
      </c>
      <c r="N42" s="49" t="s">
        <v>27</v>
      </c>
      <c r="O42" s="48">
        <f t="shared" si="12"/>
        <v>1361.316</v>
      </c>
      <c r="P42" s="32" t="s">
        <v>28</v>
      </c>
      <c r="Q42" s="48">
        <f t="shared" si="13"/>
        <v>680.65800000000002</v>
      </c>
      <c r="R42" s="32" t="s">
        <v>29</v>
      </c>
      <c r="S42" s="48">
        <v>234.59</v>
      </c>
      <c r="T42" s="32" t="s">
        <v>30</v>
      </c>
      <c r="U42" s="48">
        <f t="shared" si="7"/>
        <v>549.23</v>
      </c>
      <c r="V42" s="22">
        <f t="shared" si="14"/>
        <v>9802.5384999999987</v>
      </c>
    </row>
    <row r="43" spans="1:22" ht="15" customHeight="1">
      <c r="A43" s="5" t="s">
        <v>48</v>
      </c>
      <c r="B43" s="53" t="s">
        <v>37</v>
      </c>
      <c r="C43" s="28" t="s">
        <v>22</v>
      </c>
      <c r="D43" s="48">
        <v>3573.44</v>
      </c>
      <c r="E43" s="55" t="s">
        <v>169</v>
      </c>
      <c r="F43" s="49" t="s">
        <v>23</v>
      </c>
      <c r="G43" s="48">
        <f t="shared" si="8"/>
        <v>3573.44</v>
      </c>
      <c r="H43" s="50" t="s">
        <v>24</v>
      </c>
      <c r="I43" s="48">
        <f t="shared" si="9"/>
        <v>1786.72</v>
      </c>
      <c r="J43" s="49" t="s">
        <v>25</v>
      </c>
      <c r="K43" s="48">
        <f t="shared" si="10"/>
        <v>1250.704</v>
      </c>
      <c r="L43" s="49" t="s">
        <v>26</v>
      </c>
      <c r="M43" s="48">
        <f t="shared" si="11"/>
        <v>714.6880000000001</v>
      </c>
      <c r="N43" s="49" t="s">
        <v>27</v>
      </c>
      <c r="O43" s="48">
        <f t="shared" si="12"/>
        <v>1429.3760000000002</v>
      </c>
      <c r="P43" s="32" t="s">
        <v>28</v>
      </c>
      <c r="Q43" s="48">
        <f t="shared" si="13"/>
        <v>714.6880000000001</v>
      </c>
      <c r="R43" s="32" t="s">
        <v>29</v>
      </c>
      <c r="S43" s="48">
        <v>234.59</v>
      </c>
      <c r="T43" s="32" t="s">
        <v>30</v>
      </c>
      <c r="U43" s="48">
        <f t="shared" si="7"/>
        <v>0</v>
      </c>
      <c r="V43" s="22">
        <f t="shared" si="14"/>
        <v>9704.2060000000001</v>
      </c>
    </row>
    <row r="44" spans="1:22" ht="15" customHeight="1">
      <c r="A44" s="5" t="s">
        <v>48</v>
      </c>
      <c r="B44" s="53" t="s">
        <v>38</v>
      </c>
      <c r="C44" s="28" t="s">
        <v>22</v>
      </c>
      <c r="D44" s="48">
        <v>3752.07</v>
      </c>
      <c r="E44" s="55" t="s">
        <v>169</v>
      </c>
      <c r="F44" s="49" t="s">
        <v>23</v>
      </c>
      <c r="G44" s="48">
        <f t="shared" si="8"/>
        <v>3752.07</v>
      </c>
      <c r="H44" s="50" t="s">
        <v>24</v>
      </c>
      <c r="I44" s="48">
        <f t="shared" si="9"/>
        <v>1876.0350000000001</v>
      </c>
      <c r="J44" s="49" t="s">
        <v>25</v>
      </c>
      <c r="K44" s="48">
        <f t="shared" si="10"/>
        <v>1313.2245</v>
      </c>
      <c r="L44" s="49" t="s">
        <v>26</v>
      </c>
      <c r="M44" s="48">
        <f t="shared" si="11"/>
        <v>750.4140000000001</v>
      </c>
      <c r="N44" s="49" t="s">
        <v>27</v>
      </c>
      <c r="O44" s="48">
        <f t="shared" si="12"/>
        <v>1500.8280000000002</v>
      </c>
      <c r="P44" s="32" t="s">
        <v>28</v>
      </c>
      <c r="Q44" s="48">
        <f t="shared" si="13"/>
        <v>750.4140000000001</v>
      </c>
      <c r="R44" s="32" t="s">
        <v>29</v>
      </c>
      <c r="S44" s="48">
        <v>234.59</v>
      </c>
      <c r="T44" s="32" t="s">
        <v>30</v>
      </c>
      <c r="U44" s="48">
        <f t="shared" si="7"/>
        <v>0</v>
      </c>
      <c r="V44" s="22">
        <f t="shared" si="14"/>
        <v>10177.575500000001</v>
      </c>
    </row>
    <row r="45" spans="1:22" ht="15" customHeight="1">
      <c r="A45" s="5" t="s">
        <v>48</v>
      </c>
      <c r="B45" s="53" t="s">
        <v>39</v>
      </c>
      <c r="C45" s="28" t="s">
        <v>22</v>
      </c>
      <c r="D45" s="48">
        <v>3939.69</v>
      </c>
      <c r="E45" s="55" t="s">
        <v>169</v>
      </c>
      <c r="F45" s="49" t="s">
        <v>23</v>
      </c>
      <c r="G45" s="48">
        <f t="shared" si="8"/>
        <v>3939.69</v>
      </c>
      <c r="H45" s="50" t="s">
        <v>24</v>
      </c>
      <c r="I45" s="48">
        <f t="shared" si="9"/>
        <v>1969.845</v>
      </c>
      <c r="J45" s="49" t="s">
        <v>25</v>
      </c>
      <c r="K45" s="48">
        <f t="shared" si="10"/>
        <v>1378.8915</v>
      </c>
      <c r="L45" s="49" t="s">
        <v>26</v>
      </c>
      <c r="M45" s="48">
        <f t="shared" si="11"/>
        <v>787.9380000000001</v>
      </c>
      <c r="N45" s="49" t="s">
        <v>27</v>
      </c>
      <c r="O45" s="48">
        <f t="shared" si="12"/>
        <v>1575.8760000000002</v>
      </c>
      <c r="P45" s="32" t="s">
        <v>28</v>
      </c>
      <c r="Q45" s="48">
        <f t="shared" si="13"/>
        <v>787.9380000000001</v>
      </c>
      <c r="R45" s="32" t="s">
        <v>29</v>
      </c>
      <c r="S45" s="48">
        <v>234.59</v>
      </c>
      <c r="T45" s="32" t="s">
        <v>30</v>
      </c>
      <c r="U45" s="48">
        <f t="shared" si="7"/>
        <v>0</v>
      </c>
      <c r="V45" s="22">
        <f t="shared" si="14"/>
        <v>10674.7685</v>
      </c>
    </row>
    <row r="46" spans="1:22" ht="15" customHeight="1">
      <c r="A46" s="5" t="s">
        <v>48</v>
      </c>
      <c r="B46" s="53" t="s">
        <v>40</v>
      </c>
      <c r="C46" s="28" t="s">
        <v>22</v>
      </c>
      <c r="D46" s="48">
        <v>4136.6899999999996</v>
      </c>
      <c r="E46" s="55" t="s">
        <v>169</v>
      </c>
      <c r="F46" s="49" t="s">
        <v>23</v>
      </c>
      <c r="G46" s="48">
        <f t="shared" si="8"/>
        <v>4136.6899999999996</v>
      </c>
      <c r="H46" s="50" t="s">
        <v>24</v>
      </c>
      <c r="I46" s="48">
        <f t="shared" si="9"/>
        <v>2068.3449999999998</v>
      </c>
      <c r="J46" s="49" t="s">
        <v>25</v>
      </c>
      <c r="K46" s="48">
        <f t="shared" si="10"/>
        <v>1447.8414999999998</v>
      </c>
      <c r="L46" s="49" t="s">
        <v>26</v>
      </c>
      <c r="M46" s="48">
        <f t="shared" si="11"/>
        <v>827.33799999999997</v>
      </c>
      <c r="N46" s="49" t="s">
        <v>27</v>
      </c>
      <c r="O46" s="48">
        <f t="shared" si="12"/>
        <v>1654.6759999999999</v>
      </c>
      <c r="P46" s="32" t="s">
        <v>28</v>
      </c>
      <c r="Q46" s="48">
        <f t="shared" si="13"/>
        <v>827.33799999999997</v>
      </c>
      <c r="R46" s="32" t="s">
        <v>29</v>
      </c>
      <c r="S46" s="48">
        <v>234.59</v>
      </c>
      <c r="T46" s="32" t="s">
        <v>30</v>
      </c>
      <c r="U46" s="48">
        <f t="shared" si="7"/>
        <v>0</v>
      </c>
      <c r="V46" s="22">
        <f t="shared" si="14"/>
        <v>11196.818499999998</v>
      </c>
    </row>
    <row r="47" spans="1:22" ht="15" customHeight="1">
      <c r="A47" s="5" t="s">
        <v>48</v>
      </c>
      <c r="B47" s="53" t="s">
        <v>41</v>
      </c>
      <c r="C47" s="28" t="s">
        <v>22</v>
      </c>
      <c r="D47" s="48">
        <v>4343.5200000000004</v>
      </c>
      <c r="E47" s="55" t="s">
        <v>169</v>
      </c>
      <c r="F47" s="49" t="s">
        <v>23</v>
      </c>
      <c r="G47" s="48">
        <f t="shared" si="8"/>
        <v>4343.5200000000004</v>
      </c>
      <c r="H47" s="50" t="s">
        <v>24</v>
      </c>
      <c r="I47" s="48">
        <f t="shared" si="9"/>
        <v>2171.7600000000002</v>
      </c>
      <c r="J47" s="49" t="s">
        <v>25</v>
      </c>
      <c r="K47" s="48">
        <f t="shared" si="10"/>
        <v>1520.232</v>
      </c>
      <c r="L47" s="49" t="s">
        <v>26</v>
      </c>
      <c r="M47" s="48">
        <f t="shared" si="11"/>
        <v>868.70400000000018</v>
      </c>
      <c r="N47" s="49" t="s">
        <v>27</v>
      </c>
      <c r="O47" s="48">
        <f t="shared" si="12"/>
        <v>1737.4080000000004</v>
      </c>
      <c r="P47" s="32" t="s">
        <v>28</v>
      </c>
      <c r="Q47" s="48">
        <f t="shared" si="13"/>
        <v>868.70400000000018</v>
      </c>
      <c r="R47" s="32" t="s">
        <v>29</v>
      </c>
      <c r="S47" s="48">
        <v>234.59</v>
      </c>
      <c r="T47" s="32" t="s">
        <v>30</v>
      </c>
      <c r="U47" s="48">
        <f t="shared" si="7"/>
        <v>0</v>
      </c>
      <c r="V47" s="22">
        <f t="shared" si="14"/>
        <v>11744.918000000001</v>
      </c>
    </row>
    <row r="48" spans="1:22" ht="15" customHeight="1">
      <c r="A48" s="5" t="s">
        <v>48</v>
      </c>
      <c r="B48" s="53" t="s">
        <v>42</v>
      </c>
      <c r="C48" s="28" t="s">
        <v>22</v>
      </c>
      <c r="D48" s="48">
        <v>4560.6899999999996</v>
      </c>
      <c r="E48" s="55" t="s">
        <v>169</v>
      </c>
      <c r="F48" s="49" t="s">
        <v>23</v>
      </c>
      <c r="G48" s="48">
        <f t="shared" si="8"/>
        <v>4560.6899999999996</v>
      </c>
      <c r="H48" s="50" t="s">
        <v>24</v>
      </c>
      <c r="I48" s="48">
        <f t="shared" si="9"/>
        <v>2280.3449999999998</v>
      </c>
      <c r="J48" s="49" t="s">
        <v>25</v>
      </c>
      <c r="K48" s="48">
        <f t="shared" si="10"/>
        <v>1596.2414999999999</v>
      </c>
      <c r="L48" s="49" t="s">
        <v>26</v>
      </c>
      <c r="M48" s="48">
        <f t="shared" si="11"/>
        <v>912.13799999999992</v>
      </c>
      <c r="N48" s="49" t="s">
        <v>27</v>
      </c>
      <c r="O48" s="48">
        <f t="shared" si="12"/>
        <v>1824.2759999999998</v>
      </c>
      <c r="P48" s="32" t="s">
        <v>28</v>
      </c>
      <c r="Q48" s="48">
        <f t="shared" si="13"/>
        <v>912.13799999999992</v>
      </c>
      <c r="R48" s="32" t="s">
        <v>29</v>
      </c>
      <c r="S48" s="48">
        <v>234.59</v>
      </c>
      <c r="T48" s="32" t="s">
        <v>30</v>
      </c>
      <c r="U48" s="48">
        <f t="shared" si="7"/>
        <v>0</v>
      </c>
      <c r="V48" s="22">
        <f t="shared" si="14"/>
        <v>12320.4185</v>
      </c>
    </row>
    <row r="49" spans="1:22" ht="15" customHeight="1">
      <c r="A49" s="5" t="s">
        <v>48</v>
      </c>
      <c r="B49" s="53" t="s">
        <v>43</v>
      </c>
      <c r="C49" s="28" t="s">
        <v>22</v>
      </c>
      <c r="D49" s="48">
        <v>4788.74</v>
      </c>
      <c r="E49" s="55" t="s">
        <v>169</v>
      </c>
      <c r="F49" s="49" t="s">
        <v>23</v>
      </c>
      <c r="G49" s="48">
        <f t="shared" si="8"/>
        <v>4788.74</v>
      </c>
      <c r="H49" s="50" t="s">
        <v>24</v>
      </c>
      <c r="I49" s="48">
        <f t="shared" si="9"/>
        <v>2394.37</v>
      </c>
      <c r="J49" s="49" t="s">
        <v>25</v>
      </c>
      <c r="K49" s="48">
        <f t="shared" si="10"/>
        <v>1676.0589999999997</v>
      </c>
      <c r="L49" s="49" t="s">
        <v>26</v>
      </c>
      <c r="M49" s="48">
        <f t="shared" si="11"/>
        <v>957.74800000000005</v>
      </c>
      <c r="N49" s="49" t="s">
        <v>27</v>
      </c>
      <c r="O49" s="48">
        <f t="shared" si="12"/>
        <v>1915.4960000000001</v>
      </c>
      <c r="P49" s="32" t="s">
        <v>28</v>
      </c>
      <c r="Q49" s="48">
        <f t="shared" si="13"/>
        <v>957.74800000000005</v>
      </c>
      <c r="R49" s="32" t="s">
        <v>29</v>
      </c>
      <c r="S49" s="48">
        <v>234.59</v>
      </c>
      <c r="T49" s="32" t="s">
        <v>30</v>
      </c>
      <c r="U49" s="48">
        <f t="shared" si="7"/>
        <v>0</v>
      </c>
      <c r="V49" s="22">
        <f t="shared" si="14"/>
        <v>12924.751</v>
      </c>
    </row>
    <row r="50" spans="1:22" ht="15" customHeight="1">
      <c r="A50" s="5" t="s">
        <v>48</v>
      </c>
      <c r="B50" s="53" t="s">
        <v>44</v>
      </c>
      <c r="C50" s="28" t="s">
        <v>22</v>
      </c>
      <c r="D50" s="48">
        <v>5028.1899999999996</v>
      </c>
      <c r="E50" s="55" t="s">
        <v>169</v>
      </c>
      <c r="F50" s="49" t="s">
        <v>23</v>
      </c>
      <c r="G50" s="48">
        <f t="shared" si="8"/>
        <v>5028.1899999999996</v>
      </c>
      <c r="H50" s="50" t="s">
        <v>24</v>
      </c>
      <c r="I50" s="48">
        <f t="shared" si="9"/>
        <v>2514.0949999999998</v>
      </c>
      <c r="J50" s="49" t="s">
        <v>25</v>
      </c>
      <c r="K50" s="48">
        <f t="shared" si="10"/>
        <v>1759.8664999999999</v>
      </c>
      <c r="L50" s="49" t="s">
        <v>26</v>
      </c>
      <c r="M50" s="48">
        <f t="shared" si="11"/>
        <v>1005.6379999999999</v>
      </c>
      <c r="N50" s="49" t="s">
        <v>27</v>
      </c>
      <c r="O50" s="48">
        <f t="shared" si="12"/>
        <v>2011.2759999999998</v>
      </c>
      <c r="P50" s="32" t="s">
        <v>28</v>
      </c>
      <c r="Q50" s="48">
        <f t="shared" si="13"/>
        <v>1005.6379999999999</v>
      </c>
      <c r="R50" s="32" t="s">
        <v>29</v>
      </c>
      <c r="S50" s="48">
        <v>234.59</v>
      </c>
      <c r="T50" s="32" t="s">
        <v>30</v>
      </c>
      <c r="U50" s="48">
        <f t="shared" si="7"/>
        <v>0</v>
      </c>
      <c r="V50" s="22">
        <f t="shared" si="14"/>
        <v>13559.2935</v>
      </c>
    </row>
    <row r="51" spans="1:22" ht="15" customHeight="1">
      <c r="A51" s="5" t="s">
        <v>48</v>
      </c>
      <c r="B51" s="53" t="s">
        <v>45</v>
      </c>
      <c r="C51" s="28" t="s">
        <v>22</v>
      </c>
      <c r="D51" s="48">
        <v>5279.57</v>
      </c>
      <c r="E51" s="55" t="s">
        <v>169</v>
      </c>
      <c r="F51" s="49" t="s">
        <v>23</v>
      </c>
      <c r="G51" s="48">
        <f t="shared" si="8"/>
        <v>5279.57</v>
      </c>
      <c r="H51" s="50" t="s">
        <v>24</v>
      </c>
      <c r="I51" s="48">
        <f t="shared" si="9"/>
        <v>2639.7849999999999</v>
      </c>
      <c r="J51" s="49" t="s">
        <v>25</v>
      </c>
      <c r="K51" s="48">
        <f t="shared" si="10"/>
        <v>1847.8494999999998</v>
      </c>
      <c r="L51" s="49" t="s">
        <v>26</v>
      </c>
      <c r="M51" s="48">
        <f t="shared" si="11"/>
        <v>1055.914</v>
      </c>
      <c r="N51" s="49" t="s">
        <v>27</v>
      </c>
      <c r="O51" s="48">
        <f t="shared" si="12"/>
        <v>2111.828</v>
      </c>
      <c r="P51" s="32" t="s">
        <v>28</v>
      </c>
      <c r="Q51" s="48">
        <f t="shared" si="13"/>
        <v>1055.914</v>
      </c>
      <c r="R51" s="32" t="s">
        <v>29</v>
      </c>
      <c r="S51" s="48">
        <v>234.59</v>
      </c>
      <c r="T51" s="32" t="s">
        <v>30</v>
      </c>
      <c r="U51" s="48">
        <f t="shared" si="7"/>
        <v>0</v>
      </c>
      <c r="V51" s="22">
        <f t="shared" si="14"/>
        <v>14225.450499999999</v>
      </c>
    </row>
    <row r="52" spans="1:22" ht="15" customHeight="1">
      <c r="A52" s="5" t="s">
        <v>48</v>
      </c>
      <c r="B52" s="53" t="s">
        <v>46</v>
      </c>
      <c r="C52" s="28" t="s">
        <v>22</v>
      </c>
      <c r="D52" s="48">
        <v>5543.55</v>
      </c>
      <c r="E52" s="55" t="s">
        <v>169</v>
      </c>
      <c r="F52" s="49" t="s">
        <v>23</v>
      </c>
      <c r="G52" s="48">
        <f t="shared" si="8"/>
        <v>5543.55</v>
      </c>
      <c r="H52" s="50" t="s">
        <v>24</v>
      </c>
      <c r="I52" s="48">
        <f t="shared" si="9"/>
        <v>2771.7750000000001</v>
      </c>
      <c r="J52" s="49" t="s">
        <v>25</v>
      </c>
      <c r="K52" s="48">
        <f t="shared" si="10"/>
        <v>1940.2424999999998</v>
      </c>
      <c r="L52" s="49" t="s">
        <v>26</v>
      </c>
      <c r="M52" s="48">
        <f t="shared" si="11"/>
        <v>1108.71</v>
      </c>
      <c r="N52" s="49" t="s">
        <v>27</v>
      </c>
      <c r="O52" s="48">
        <f t="shared" si="12"/>
        <v>2217.42</v>
      </c>
      <c r="P52" s="32" t="s">
        <v>28</v>
      </c>
      <c r="Q52" s="48">
        <f t="shared" si="13"/>
        <v>1108.71</v>
      </c>
      <c r="R52" s="32" t="s">
        <v>29</v>
      </c>
      <c r="S52" s="48">
        <v>234.59</v>
      </c>
      <c r="T52" s="32" t="s">
        <v>30</v>
      </c>
      <c r="U52" s="48">
        <f t="shared" si="7"/>
        <v>0</v>
      </c>
      <c r="V52" s="22">
        <f t="shared" si="14"/>
        <v>14924.997500000001</v>
      </c>
    </row>
    <row r="53" spans="1:22" ht="15" customHeight="1">
      <c r="A53" s="5" t="s">
        <v>49</v>
      </c>
      <c r="B53" s="52" t="s">
        <v>21</v>
      </c>
      <c r="C53" s="28" t="s">
        <v>22</v>
      </c>
      <c r="D53" s="48">
        <v>2539.5500000000002</v>
      </c>
      <c r="E53" s="55" t="s">
        <v>169</v>
      </c>
      <c r="F53" s="49" t="s">
        <v>23</v>
      </c>
      <c r="G53" s="48">
        <f t="shared" si="8"/>
        <v>2539.5500000000002</v>
      </c>
      <c r="H53" s="50" t="s">
        <v>24</v>
      </c>
      <c r="I53" s="48">
        <f t="shared" si="9"/>
        <v>1269.7750000000001</v>
      </c>
      <c r="J53" s="49" t="s">
        <v>25</v>
      </c>
      <c r="K53" s="48">
        <f t="shared" si="10"/>
        <v>888.84249999999997</v>
      </c>
      <c r="L53" s="49" t="s">
        <v>26</v>
      </c>
      <c r="M53" s="48">
        <f t="shared" si="11"/>
        <v>507.91000000000008</v>
      </c>
      <c r="N53" s="49" t="s">
        <v>27</v>
      </c>
      <c r="O53" s="48">
        <f t="shared" si="12"/>
        <v>1015.8200000000002</v>
      </c>
      <c r="P53" s="32" t="s">
        <v>28</v>
      </c>
      <c r="Q53" s="48">
        <f t="shared" si="13"/>
        <v>507.91000000000008</v>
      </c>
      <c r="R53" s="32" t="s">
        <v>29</v>
      </c>
      <c r="S53" s="48">
        <v>234.59</v>
      </c>
      <c r="T53" s="32" t="s">
        <v>30</v>
      </c>
      <c r="U53" s="48">
        <f t="shared" si="7"/>
        <v>549.23</v>
      </c>
      <c r="V53" s="22">
        <f t="shared" si="14"/>
        <v>7513.6274999999996</v>
      </c>
    </row>
    <row r="54" spans="1:22" ht="15" customHeight="1">
      <c r="A54" s="5" t="s">
        <v>49</v>
      </c>
      <c r="B54" s="52" t="s">
        <v>31</v>
      </c>
      <c r="C54" s="28" t="s">
        <v>22</v>
      </c>
      <c r="D54" s="48">
        <v>2666.53</v>
      </c>
      <c r="E54" s="55" t="s">
        <v>169</v>
      </c>
      <c r="F54" s="49" t="s">
        <v>23</v>
      </c>
      <c r="G54" s="48">
        <f t="shared" si="8"/>
        <v>2666.53</v>
      </c>
      <c r="H54" s="50" t="s">
        <v>24</v>
      </c>
      <c r="I54" s="48">
        <f t="shared" si="9"/>
        <v>1333.2650000000001</v>
      </c>
      <c r="J54" s="49" t="s">
        <v>25</v>
      </c>
      <c r="K54" s="48">
        <f t="shared" si="10"/>
        <v>933.28549999999996</v>
      </c>
      <c r="L54" s="49" t="s">
        <v>26</v>
      </c>
      <c r="M54" s="48">
        <f t="shared" si="11"/>
        <v>533.30600000000004</v>
      </c>
      <c r="N54" s="49" t="s">
        <v>27</v>
      </c>
      <c r="O54" s="48">
        <f t="shared" si="12"/>
        <v>1066.6120000000001</v>
      </c>
      <c r="P54" s="32" t="s">
        <v>28</v>
      </c>
      <c r="Q54" s="48">
        <f t="shared" si="13"/>
        <v>533.30600000000004</v>
      </c>
      <c r="R54" s="32" t="s">
        <v>29</v>
      </c>
      <c r="S54" s="48">
        <v>234.59</v>
      </c>
      <c r="T54" s="32" t="s">
        <v>30</v>
      </c>
      <c r="U54" s="48">
        <f t="shared" si="7"/>
        <v>549.23</v>
      </c>
      <c r="V54" s="22">
        <f t="shared" si="14"/>
        <v>7850.1244999999999</v>
      </c>
    </row>
    <row r="55" spans="1:22" ht="15" customHeight="1">
      <c r="A55" s="5" t="s">
        <v>49</v>
      </c>
      <c r="B55" s="52" t="s">
        <v>32</v>
      </c>
      <c r="C55" s="28" t="s">
        <v>22</v>
      </c>
      <c r="D55" s="48">
        <v>2799.89</v>
      </c>
      <c r="E55" s="55" t="s">
        <v>169</v>
      </c>
      <c r="F55" s="49" t="s">
        <v>23</v>
      </c>
      <c r="G55" s="48">
        <f t="shared" si="8"/>
        <v>2799.89</v>
      </c>
      <c r="H55" s="50" t="s">
        <v>24</v>
      </c>
      <c r="I55" s="48">
        <f t="shared" si="9"/>
        <v>1399.9449999999999</v>
      </c>
      <c r="J55" s="49" t="s">
        <v>25</v>
      </c>
      <c r="K55" s="48">
        <f t="shared" si="10"/>
        <v>979.96149999999989</v>
      </c>
      <c r="L55" s="49" t="s">
        <v>26</v>
      </c>
      <c r="M55" s="48">
        <f t="shared" si="11"/>
        <v>559.97799999999995</v>
      </c>
      <c r="N55" s="49" t="s">
        <v>27</v>
      </c>
      <c r="O55" s="48">
        <f t="shared" si="12"/>
        <v>1119.9559999999999</v>
      </c>
      <c r="P55" s="32" t="s">
        <v>28</v>
      </c>
      <c r="Q55" s="48">
        <f t="shared" si="13"/>
        <v>559.97799999999995</v>
      </c>
      <c r="R55" s="32" t="s">
        <v>29</v>
      </c>
      <c r="S55" s="48">
        <v>234.59</v>
      </c>
      <c r="T55" s="32" t="s">
        <v>30</v>
      </c>
      <c r="U55" s="48">
        <f t="shared" si="7"/>
        <v>549.23</v>
      </c>
      <c r="V55" s="22">
        <f t="shared" si="14"/>
        <v>8203.5285000000003</v>
      </c>
    </row>
    <row r="56" spans="1:22" ht="15" customHeight="1">
      <c r="A56" s="5" t="s">
        <v>49</v>
      </c>
      <c r="B56" s="53" t="s">
        <v>33</v>
      </c>
      <c r="C56" s="28" t="s">
        <v>22</v>
      </c>
      <c r="D56" s="48">
        <v>2939.86</v>
      </c>
      <c r="E56" s="55" t="s">
        <v>169</v>
      </c>
      <c r="F56" s="49" t="s">
        <v>23</v>
      </c>
      <c r="G56" s="48">
        <f t="shared" si="8"/>
        <v>2939.86</v>
      </c>
      <c r="H56" s="50" t="s">
        <v>24</v>
      </c>
      <c r="I56" s="48">
        <f t="shared" si="9"/>
        <v>1469.93</v>
      </c>
      <c r="J56" s="49" t="s">
        <v>25</v>
      </c>
      <c r="K56" s="48">
        <f t="shared" si="10"/>
        <v>1028.951</v>
      </c>
      <c r="L56" s="49" t="s">
        <v>26</v>
      </c>
      <c r="M56" s="48">
        <f t="shared" si="11"/>
        <v>587.97200000000009</v>
      </c>
      <c r="N56" s="49" t="s">
        <v>27</v>
      </c>
      <c r="O56" s="48">
        <f t="shared" si="12"/>
        <v>1175.9440000000002</v>
      </c>
      <c r="P56" s="32" t="s">
        <v>28</v>
      </c>
      <c r="Q56" s="48">
        <f t="shared" si="13"/>
        <v>587.97200000000009</v>
      </c>
      <c r="R56" s="32" t="s">
        <v>29</v>
      </c>
      <c r="S56" s="48">
        <v>234.59</v>
      </c>
      <c r="T56" s="32" t="s">
        <v>30</v>
      </c>
      <c r="U56" s="48">
        <f t="shared" si="7"/>
        <v>549.23</v>
      </c>
      <c r="V56" s="22">
        <f t="shared" si="14"/>
        <v>8574.4490000000005</v>
      </c>
    </row>
    <row r="57" spans="1:22" ht="15" customHeight="1">
      <c r="A57" s="5" t="s">
        <v>49</v>
      </c>
      <c r="B57" s="53" t="s">
        <v>34</v>
      </c>
      <c r="C57" s="28" t="s">
        <v>22</v>
      </c>
      <c r="D57" s="48">
        <v>3086.86</v>
      </c>
      <c r="E57" s="55" t="s">
        <v>169</v>
      </c>
      <c r="F57" s="49" t="s">
        <v>23</v>
      </c>
      <c r="G57" s="48">
        <f t="shared" si="8"/>
        <v>3086.86</v>
      </c>
      <c r="H57" s="50" t="s">
        <v>24</v>
      </c>
      <c r="I57" s="48">
        <f t="shared" si="9"/>
        <v>1543.43</v>
      </c>
      <c r="J57" s="49" t="s">
        <v>25</v>
      </c>
      <c r="K57" s="48">
        <f t="shared" si="10"/>
        <v>1080.4010000000001</v>
      </c>
      <c r="L57" s="49" t="s">
        <v>26</v>
      </c>
      <c r="M57" s="48">
        <f t="shared" si="11"/>
        <v>617.37200000000007</v>
      </c>
      <c r="N57" s="49" t="s">
        <v>27</v>
      </c>
      <c r="O57" s="48">
        <f t="shared" si="12"/>
        <v>1234.7440000000001</v>
      </c>
      <c r="P57" s="32" t="s">
        <v>28</v>
      </c>
      <c r="Q57" s="48">
        <f t="shared" si="13"/>
        <v>617.37200000000007</v>
      </c>
      <c r="R57" s="32" t="s">
        <v>29</v>
      </c>
      <c r="S57" s="48">
        <v>234.59</v>
      </c>
      <c r="T57" s="32" t="s">
        <v>30</v>
      </c>
      <c r="U57" s="48">
        <f t="shared" si="7"/>
        <v>549.23</v>
      </c>
      <c r="V57" s="22">
        <f t="shared" si="14"/>
        <v>8963.9989999999998</v>
      </c>
    </row>
    <row r="58" spans="1:22" ht="15" customHeight="1">
      <c r="A58" s="5" t="s">
        <v>49</v>
      </c>
      <c r="B58" s="53" t="s">
        <v>35</v>
      </c>
      <c r="C58" s="28" t="s">
        <v>22</v>
      </c>
      <c r="D58" s="48">
        <v>3241.22</v>
      </c>
      <c r="E58" s="55" t="s">
        <v>169</v>
      </c>
      <c r="F58" s="49" t="s">
        <v>23</v>
      </c>
      <c r="G58" s="48">
        <f t="shared" si="8"/>
        <v>3241.22</v>
      </c>
      <c r="H58" s="50" t="s">
        <v>24</v>
      </c>
      <c r="I58" s="48">
        <f t="shared" si="9"/>
        <v>1620.61</v>
      </c>
      <c r="J58" s="49" t="s">
        <v>25</v>
      </c>
      <c r="K58" s="48">
        <f t="shared" si="10"/>
        <v>1134.4269999999999</v>
      </c>
      <c r="L58" s="49" t="s">
        <v>26</v>
      </c>
      <c r="M58" s="48">
        <f t="shared" si="11"/>
        <v>648.24400000000003</v>
      </c>
      <c r="N58" s="49" t="s">
        <v>27</v>
      </c>
      <c r="O58" s="48">
        <f t="shared" si="12"/>
        <v>1296.4880000000001</v>
      </c>
      <c r="P58" s="32" t="s">
        <v>28</v>
      </c>
      <c r="Q58" s="48">
        <f t="shared" si="13"/>
        <v>648.24400000000003</v>
      </c>
      <c r="R58" s="32" t="s">
        <v>29</v>
      </c>
      <c r="S58" s="48">
        <v>234.59</v>
      </c>
      <c r="T58" s="32" t="s">
        <v>30</v>
      </c>
      <c r="U58" s="48">
        <f t="shared" si="7"/>
        <v>549.23</v>
      </c>
      <c r="V58" s="22">
        <f t="shared" si="14"/>
        <v>9373.0529999999999</v>
      </c>
    </row>
    <row r="59" spans="1:22" ht="15" customHeight="1">
      <c r="A59" s="5" t="s">
        <v>49</v>
      </c>
      <c r="B59" s="53" t="s">
        <v>36</v>
      </c>
      <c r="C59" s="28" t="s">
        <v>22</v>
      </c>
      <c r="D59" s="48">
        <v>3403.29</v>
      </c>
      <c r="E59" s="55" t="s">
        <v>169</v>
      </c>
      <c r="F59" s="49" t="s">
        <v>23</v>
      </c>
      <c r="G59" s="48">
        <f t="shared" si="8"/>
        <v>3403.29</v>
      </c>
      <c r="H59" s="50" t="s">
        <v>24</v>
      </c>
      <c r="I59" s="48">
        <f t="shared" si="9"/>
        <v>1701.645</v>
      </c>
      <c r="J59" s="49" t="s">
        <v>25</v>
      </c>
      <c r="K59" s="48">
        <f t="shared" si="10"/>
        <v>1191.1514999999999</v>
      </c>
      <c r="L59" s="49" t="s">
        <v>26</v>
      </c>
      <c r="M59" s="48">
        <f t="shared" si="11"/>
        <v>680.65800000000002</v>
      </c>
      <c r="N59" s="49" t="s">
        <v>27</v>
      </c>
      <c r="O59" s="48">
        <f t="shared" si="12"/>
        <v>1361.316</v>
      </c>
      <c r="P59" s="32" t="s">
        <v>28</v>
      </c>
      <c r="Q59" s="48">
        <f t="shared" si="13"/>
        <v>680.65800000000002</v>
      </c>
      <c r="R59" s="32" t="s">
        <v>29</v>
      </c>
      <c r="S59" s="48">
        <v>234.59</v>
      </c>
      <c r="T59" s="32" t="s">
        <v>30</v>
      </c>
      <c r="U59" s="48">
        <f t="shared" si="7"/>
        <v>549.23</v>
      </c>
      <c r="V59" s="22">
        <f t="shared" si="14"/>
        <v>9802.5384999999987</v>
      </c>
    </row>
    <row r="60" spans="1:22" ht="15" customHeight="1">
      <c r="A60" s="5" t="s">
        <v>49</v>
      </c>
      <c r="B60" s="53" t="s">
        <v>37</v>
      </c>
      <c r="C60" s="28" t="s">
        <v>22</v>
      </c>
      <c r="D60" s="48">
        <v>3573.44</v>
      </c>
      <c r="E60" s="55" t="s">
        <v>169</v>
      </c>
      <c r="F60" s="49" t="s">
        <v>23</v>
      </c>
      <c r="G60" s="48">
        <f t="shared" si="8"/>
        <v>3573.44</v>
      </c>
      <c r="H60" s="50" t="s">
        <v>24</v>
      </c>
      <c r="I60" s="48">
        <f t="shared" si="9"/>
        <v>1786.72</v>
      </c>
      <c r="J60" s="49" t="s">
        <v>25</v>
      </c>
      <c r="K60" s="48">
        <f t="shared" si="10"/>
        <v>1250.704</v>
      </c>
      <c r="L60" s="49" t="s">
        <v>26</v>
      </c>
      <c r="M60" s="48">
        <f t="shared" si="11"/>
        <v>714.6880000000001</v>
      </c>
      <c r="N60" s="49" t="s">
        <v>27</v>
      </c>
      <c r="O60" s="48">
        <f t="shared" si="12"/>
        <v>1429.3760000000002</v>
      </c>
      <c r="P60" s="32" t="s">
        <v>28</v>
      </c>
      <c r="Q60" s="48">
        <f t="shared" si="13"/>
        <v>714.6880000000001</v>
      </c>
      <c r="R60" s="32" t="s">
        <v>29</v>
      </c>
      <c r="S60" s="48">
        <v>234.59</v>
      </c>
      <c r="T60" s="32" t="s">
        <v>30</v>
      </c>
      <c r="U60" s="48">
        <f t="shared" si="7"/>
        <v>0</v>
      </c>
      <c r="V60" s="22">
        <f t="shared" si="14"/>
        <v>9704.2060000000001</v>
      </c>
    </row>
    <row r="61" spans="1:22" ht="15" customHeight="1">
      <c r="A61" s="5" t="s">
        <v>49</v>
      </c>
      <c r="B61" s="53" t="s">
        <v>38</v>
      </c>
      <c r="C61" s="28" t="s">
        <v>22</v>
      </c>
      <c r="D61" s="48">
        <v>3752.07</v>
      </c>
      <c r="E61" s="55" t="s">
        <v>169</v>
      </c>
      <c r="F61" s="49" t="s">
        <v>23</v>
      </c>
      <c r="G61" s="48">
        <f t="shared" si="8"/>
        <v>3752.07</v>
      </c>
      <c r="H61" s="50" t="s">
        <v>24</v>
      </c>
      <c r="I61" s="48">
        <f t="shared" si="9"/>
        <v>1876.0350000000001</v>
      </c>
      <c r="J61" s="49" t="s">
        <v>25</v>
      </c>
      <c r="K61" s="48">
        <f t="shared" si="10"/>
        <v>1313.2245</v>
      </c>
      <c r="L61" s="49" t="s">
        <v>26</v>
      </c>
      <c r="M61" s="48">
        <f t="shared" si="11"/>
        <v>750.4140000000001</v>
      </c>
      <c r="N61" s="49" t="s">
        <v>27</v>
      </c>
      <c r="O61" s="48">
        <f t="shared" si="12"/>
        <v>1500.8280000000002</v>
      </c>
      <c r="P61" s="32" t="s">
        <v>28</v>
      </c>
      <c r="Q61" s="48">
        <f t="shared" si="13"/>
        <v>750.4140000000001</v>
      </c>
      <c r="R61" s="32" t="s">
        <v>29</v>
      </c>
      <c r="S61" s="48">
        <v>234.59</v>
      </c>
      <c r="T61" s="32" t="s">
        <v>30</v>
      </c>
      <c r="U61" s="48">
        <f t="shared" si="7"/>
        <v>0</v>
      </c>
      <c r="V61" s="22">
        <f t="shared" si="14"/>
        <v>10177.575500000001</v>
      </c>
    </row>
    <row r="62" spans="1:22" ht="15" customHeight="1">
      <c r="A62" s="5" t="s">
        <v>49</v>
      </c>
      <c r="B62" s="53" t="s">
        <v>39</v>
      </c>
      <c r="C62" s="28" t="s">
        <v>22</v>
      </c>
      <c r="D62" s="48">
        <v>3939.69</v>
      </c>
      <c r="E62" s="55" t="s">
        <v>169</v>
      </c>
      <c r="F62" s="49" t="s">
        <v>23</v>
      </c>
      <c r="G62" s="48">
        <f t="shared" si="8"/>
        <v>3939.69</v>
      </c>
      <c r="H62" s="50" t="s">
        <v>24</v>
      </c>
      <c r="I62" s="48">
        <f t="shared" si="9"/>
        <v>1969.845</v>
      </c>
      <c r="J62" s="49" t="s">
        <v>25</v>
      </c>
      <c r="K62" s="48">
        <f t="shared" si="10"/>
        <v>1378.8915</v>
      </c>
      <c r="L62" s="49" t="s">
        <v>26</v>
      </c>
      <c r="M62" s="48">
        <f t="shared" si="11"/>
        <v>787.9380000000001</v>
      </c>
      <c r="N62" s="49" t="s">
        <v>27</v>
      </c>
      <c r="O62" s="48">
        <f t="shared" si="12"/>
        <v>1575.8760000000002</v>
      </c>
      <c r="P62" s="32" t="s">
        <v>28</v>
      </c>
      <c r="Q62" s="48">
        <f t="shared" si="13"/>
        <v>787.9380000000001</v>
      </c>
      <c r="R62" s="32" t="s">
        <v>29</v>
      </c>
      <c r="S62" s="48">
        <v>234.59</v>
      </c>
      <c r="T62" s="32" t="s">
        <v>30</v>
      </c>
      <c r="U62" s="48">
        <f t="shared" si="7"/>
        <v>0</v>
      </c>
      <c r="V62" s="22">
        <f t="shared" si="14"/>
        <v>10674.7685</v>
      </c>
    </row>
    <row r="63" spans="1:22" ht="15" customHeight="1">
      <c r="A63" s="5" t="s">
        <v>49</v>
      </c>
      <c r="B63" s="53" t="s">
        <v>40</v>
      </c>
      <c r="C63" s="28" t="s">
        <v>22</v>
      </c>
      <c r="D63" s="48">
        <v>4136.6899999999996</v>
      </c>
      <c r="E63" s="55" t="s">
        <v>169</v>
      </c>
      <c r="F63" s="49" t="s">
        <v>23</v>
      </c>
      <c r="G63" s="48">
        <f t="shared" si="8"/>
        <v>4136.6899999999996</v>
      </c>
      <c r="H63" s="50" t="s">
        <v>24</v>
      </c>
      <c r="I63" s="48">
        <f t="shared" si="9"/>
        <v>2068.3449999999998</v>
      </c>
      <c r="J63" s="49" t="s">
        <v>25</v>
      </c>
      <c r="K63" s="48">
        <f t="shared" si="10"/>
        <v>1447.8414999999998</v>
      </c>
      <c r="L63" s="49" t="s">
        <v>26</v>
      </c>
      <c r="M63" s="48">
        <f t="shared" si="11"/>
        <v>827.33799999999997</v>
      </c>
      <c r="N63" s="49" t="s">
        <v>27</v>
      </c>
      <c r="O63" s="48">
        <f t="shared" si="12"/>
        <v>1654.6759999999999</v>
      </c>
      <c r="P63" s="32" t="s">
        <v>28</v>
      </c>
      <c r="Q63" s="48">
        <f t="shared" si="13"/>
        <v>827.33799999999997</v>
      </c>
      <c r="R63" s="32" t="s">
        <v>29</v>
      </c>
      <c r="S63" s="48">
        <v>234.59</v>
      </c>
      <c r="T63" s="32" t="s">
        <v>30</v>
      </c>
      <c r="U63" s="48">
        <f t="shared" si="7"/>
        <v>0</v>
      </c>
      <c r="V63" s="22">
        <f t="shared" si="14"/>
        <v>11196.818499999998</v>
      </c>
    </row>
    <row r="64" spans="1:22" ht="15" customHeight="1">
      <c r="A64" s="5" t="s">
        <v>49</v>
      </c>
      <c r="B64" s="53" t="s">
        <v>41</v>
      </c>
      <c r="C64" s="28" t="s">
        <v>22</v>
      </c>
      <c r="D64" s="48">
        <v>4343.5200000000004</v>
      </c>
      <c r="E64" s="55" t="s">
        <v>169</v>
      </c>
      <c r="F64" s="49" t="s">
        <v>23</v>
      </c>
      <c r="G64" s="48">
        <f t="shared" si="8"/>
        <v>4343.5200000000004</v>
      </c>
      <c r="H64" s="50" t="s">
        <v>24</v>
      </c>
      <c r="I64" s="48">
        <f t="shared" si="9"/>
        <v>2171.7600000000002</v>
      </c>
      <c r="J64" s="49" t="s">
        <v>25</v>
      </c>
      <c r="K64" s="48">
        <f t="shared" si="10"/>
        <v>1520.232</v>
      </c>
      <c r="L64" s="49" t="s">
        <v>26</v>
      </c>
      <c r="M64" s="48">
        <f t="shared" si="11"/>
        <v>868.70400000000018</v>
      </c>
      <c r="N64" s="49" t="s">
        <v>27</v>
      </c>
      <c r="O64" s="48">
        <f t="shared" si="12"/>
        <v>1737.4080000000004</v>
      </c>
      <c r="P64" s="32" t="s">
        <v>28</v>
      </c>
      <c r="Q64" s="48">
        <f t="shared" si="13"/>
        <v>868.70400000000018</v>
      </c>
      <c r="R64" s="32" t="s">
        <v>29</v>
      </c>
      <c r="S64" s="48">
        <v>234.59</v>
      </c>
      <c r="T64" s="32" t="s">
        <v>30</v>
      </c>
      <c r="U64" s="48">
        <f t="shared" si="7"/>
        <v>0</v>
      </c>
      <c r="V64" s="22">
        <f t="shared" si="14"/>
        <v>11744.918000000001</v>
      </c>
    </row>
    <row r="65" spans="1:22" ht="15" customHeight="1">
      <c r="A65" s="5" t="s">
        <v>49</v>
      </c>
      <c r="B65" s="53" t="s">
        <v>42</v>
      </c>
      <c r="C65" s="28" t="s">
        <v>22</v>
      </c>
      <c r="D65" s="48">
        <v>4560.6899999999996</v>
      </c>
      <c r="E65" s="55" t="s">
        <v>169</v>
      </c>
      <c r="F65" s="49" t="s">
        <v>23</v>
      </c>
      <c r="G65" s="48">
        <f t="shared" si="8"/>
        <v>4560.6899999999996</v>
      </c>
      <c r="H65" s="50" t="s">
        <v>24</v>
      </c>
      <c r="I65" s="48">
        <f t="shared" si="9"/>
        <v>2280.3449999999998</v>
      </c>
      <c r="J65" s="49" t="s">
        <v>25</v>
      </c>
      <c r="K65" s="48">
        <f t="shared" si="10"/>
        <v>1596.2414999999999</v>
      </c>
      <c r="L65" s="49" t="s">
        <v>26</v>
      </c>
      <c r="M65" s="48">
        <f t="shared" si="11"/>
        <v>912.13799999999992</v>
      </c>
      <c r="N65" s="49" t="s">
        <v>27</v>
      </c>
      <c r="O65" s="48">
        <f t="shared" si="12"/>
        <v>1824.2759999999998</v>
      </c>
      <c r="P65" s="32" t="s">
        <v>28</v>
      </c>
      <c r="Q65" s="48">
        <f t="shared" si="13"/>
        <v>912.13799999999992</v>
      </c>
      <c r="R65" s="32" t="s">
        <v>29</v>
      </c>
      <c r="S65" s="48">
        <v>234.59</v>
      </c>
      <c r="T65" s="32" t="s">
        <v>30</v>
      </c>
      <c r="U65" s="48">
        <f t="shared" si="7"/>
        <v>0</v>
      </c>
      <c r="V65" s="22">
        <f t="shared" si="14"/>
        <v>12320.4185</v>
      </c>
    </row>
    <row r="66" spans="1:22" ht="15" customHeight="1">
      <c r="A66" s="5" t="s">
        <v>49</v>
      </c>
      <c r="B66" s="53" t="s">
        <v>43</v>
      </c>
      <c r="C66" s="28" t="s">
        <v>22</v>
      </c>
      <c r="D66" s="48">
        <v>4788.74</v>
      </c>
      <c r="E66" s="55" t="s">
        <v>169</v>
      </c>
      <c r="F66" s="49" t="s">
        <v>23</v>
      </c>
      <c r="G66" s="48">
        <f t="shared" si="8"/>
        <v>4788.74</v>
      </c>
      <c r="H66" s="50" t="s">
        <v>24</v>
      </c>
      <c r="I66" s="48">
        <f t="shared" si="9"/>
        <v>2394.37</v>
      </c>
      <c r="J66" s="49" t="s">
        <v>25</v>
      </c>
      <c r="K66" s="48">
        <f t="shared" si="10"/>
        <v>1676.0589999999997</v>
      </c>
      <c r="L66" s="49" t="s">
        <v>26</v>
      </c>
      <c r="M66" s="48">
        <f t="shared" si="11"/>
        <v>957.74800000000005</v>
      </c>
      <c r="N66" s="49" t="s">
        <v>27</v>
      </c>
      <c r="O66" s="48">
        <f t="shared" si="12"/>
        <v>1915.4960000000001</v>
      </c>
      <c r="P66" s="32" t="s">
        <v>28</v>
      </c>
      <c r="Q66" s="48">
        <f t="shared" si="13"/>
        <v>957.74800000000005</v>
      </c>
      <c r="R66" s="32" t="s">
        <v>29</v>
      </c>
      <c r="S66" s="48">
        <v>234.59</v>
      </c>
      <c r="T66" s="32" t="s">
        <v>30</v>
      </c>
      <c r="U66" s="48">
        <f t="shared" si="7"/>
        <v>0</v>
      </c>
      <c r="V66" s="22">
        <f t="shared" si="14"/>
        <v>12924.751</v>
      </c>
    </row>
    <row r="67" spans="1:22" ht="15" customHeight="1">
      <c r="A67" s="5" t="s">
        <v>49</v>
      </c>
      <c r="B67" s="53" t="s">
        <v>44</v>
      </c>
      <c r="C67" s="28" t="s">
        <v>22</v>
      </c>
      <c r="D67" s="48">
        <v>5028.1899999999996</v>
      </c>
      <c r="E67" s="55" t="s">
        <v>169</v>
      </c>
      <c r="F67" s="49" t="s">
        <v>23</v>
      </c>
      <c r="G67" s="48">
        <f t="shared" ref="G67:G130" si="15">D67</f>
        <v>5028.1899999999996</v>
      </c>
      <c r="H67" s="50" t="s">
        <v>24</v>
      </c>
      <c r="I67" s="48">
        <f t="shared" ref="I67:I130" si="16">D67/2</f>
        <v>2514.0949999999998</v>
      </c>
      <c r="J67" s="49" t="s">
        <v>25</v>
      </c>
      <c r="K67" s="48">
        <f t="shared" ref="K67:K130" si="17">D67*35%</f>
        <v>1759.8664999999999</v>
      </c>
      <c r="L67" s="49" t="s">
        <v>26</v>
      </c>
      <c r="M67" s="48">
        <f t="shared" ref="M67:M130" si="18">D67*20%</f>
        <v>1005.6379999999999</v>
      </c>
      <c r="N67" s="49" t="s">
        <v>27</v>
      </c>
      <c r="O67" s="48">
        <f t="shared" ref="O67:O130" si="19">D67*40%</f>
        <v>2011.2759999999998</v>
      </c>
      <c r="P67" s="32" t="s">
        <v>28</v>
      </c>
      <c r="Q67" s="48">
        <f t="shared" ref="Q67:Q130" si="20">D67*20%</f>
        <v>1005.6379999999999</v>
      </c>
      <c r="R67" s="32" t="s">
        <v>29</v>
      </c>
      <c r="S67" s="48">
        <v>234.59</v>
      </c>
      <c r="T67" s="32" t="s">
        <v>30</v>
      </c>
      <c r="U67" s="48">
        <f t="shared" ref="U67:U130" si="21">IF(D67&gt;3572,0,549.23)</f>
        <v>0</v>
      </c>
      <c r="V67" s="22">
        <f t="shared" ref="V67:V130" si="22">U67+S67+Q67+O67+M67+K67+I67+D67</f>
        <v>13559.2935</v>
      </c>
    </row>
    <row r="68" spans="1:22" ht="15" customHeight="1">
      <c r="A68" s="5" t="s">
        <v>49</v>
      </c>
      <c r="B68" s="53" t="s">
        <v>45</v>
      </c>
      <c r="C68" s="28" t="s">
        <v>22</v>
      </c>
      <c r="D68" s="48">
        <v>5279.57</v>
      </c>
      <c r="E68" s="55" t="s">
        <v>169</v>
      </c>
      <c r="F68" s="49" t="s">
        <v>23</v>
      </c>
      <c r="G68" s="48">
        <f t="shared" si="15"/>
        <v>5279.57</v>
      </c>
      <c r="H68" s="50" t="s">
        <v>24</v>
      </c>
      <c r="I68" s="48">
        <f t="shared" si="16"/>
        <v>2639.7849999999999</v>
      </c>
      <c r="J68" s="49" t="s">
        <v>25</v>
      </c>
      <c r="K68" s="48">
        <f t="shared" si="17"/>
        <v>1847.8494999999998</v>
      </c>
      <c r="L68" s="49" t="s">
        <v>26</v>
      </c>
      <c r="M68" s="48">
        <f t="shared" si="18"/>
        <v>1055.914</v>
      </c>
      <c r="N68" s="49" t="s">
        <v>27</v>
      </c>
      <c r="O68" s="48">
        <f t="shared" si="19"/>
        <v>2111.828</v>
      </c>
      <c r="P68" s="32" t="s">
        <v>28</v>
      </c>
      <c r="Q68" s="48">
        <f t="shared" si="20"/>
        <v>1055.914</v>
      </c>
      <c r="R68" s="32" t="s">
        <v>29</v>
      </c>
      <c r="S68" s="48">
        <v>234.59</v>
      </c>
      <c r="T68" s="32" t="s">
        <v>30</v>
      </c>
      <c r="U68" s="48">
        <f t="shared" si="21"/>
        <v>0</v>
      </c>
      <c r="V68" s="22">
        <f t="shared" si="22"/>
        <v>14225.450499999999</v>
      </c>
    </row>
    <row r="69" spans="1:22" ht="15" customHeight="1">
      <c r="A69" s="5" t="s">
        <v>49</v>
      </c>
      <c r="B69" s="53" t="s">
        <v>46</v>
      </c>
      <c r="C69" s="28" t="s">
        <v>22</v>
      </c>
      <c r="D69" s="48">
        <v>5543.55</v>
      </c>
      <c r="E69" s="55" t="s">
        <v>169</v>
      </c>
      <c r="F69" s="49" t="s">
        <v>23</v>
      </c>
      <c r="G69" s="48">
        <f t="shared" si="15"/>
        <v>5543.55</v>
      </c>
      <c r="H69" s="50" t="s">
        <v>24</v>
      </c>
      <c r="I69" s="48">
        <f t="shared" si="16"/>
        <v>2771.7750000000001</v>
      </c>
      <c r="J69" s="49" t="s">
        <v>25</v>
      </c>
      <c r="K69" s="48">
        <f t="shared" si="17"/>
        <v>1940.2424999999998</v>
      </c>
      <c r="L69" s="49" t="s">
        <v>26</v>
      </c>
      <c r="M69" s="48">
        <f t="shared" si="18"/>
        <v>1108.71</v>
      </c>
      <c r="N69" s="49" t="s">
        <v>27</v>
      </c>
      <c r="O69" s="48">
        <f t="shared" si="19"/>
        <v>2217.42</v>
      </c>
      <c r="P69" s="32" t="s">
        <v>28</v>
      </c>
      <c r="Q69" s="48">
        <f t="shared" si="20"/>
        <v>1108.71</v>
      </c>
      <c r="R69" s="32" t="s">
        <v>29</v>
      </c>
      <c r="S69" s="48">
        <v>234.59</v>
      </c>
      <c r="T69" s="32" t="s">
        <v>30</v>
      </c>
      <c r="U69" s="48">
        <f t="shared" si="21"/>
        <v>0</v>
      </c>
      <c r="V69" s="22">
        <f t="shared" si="22"/>
        <v>14924.997500000001</v>
      </c>
    </row>
    <row r="70" spans="1:22" ht="15" customHeight="1">
      <c r="A70" s="5" t="s">
        <v>50</v>
      </c>
      <c r="B70" s="52" t="s">
        <v>21</v>
      </c>
      <c r="C70" s="28" t="s">
        <v>22</v>
      </c>
      <c r="D70" s="48">
        <v>2539.5500000000002</v>
      </c>
      <c r="E70" s="55" t="s">
        <v>169</v>
      </c>
      <c r="F70" s="49" t="s">
        <v>23</v>
      </c>
      <c r="G70" s="48">
        <f t="shared" si="15"/>
        <v>2539.5500000000002</v>
      </c>
      <c r="H70" s="50" t="s">
        <v>24</v>
      </c>
      <c r="I70" s="48">
        <f t="shared" si="16"/>
        <v>1269.7750000000001</v>
      </c>
      <c r="J70" s="49" t="s">
        <v>25</v>
      </c>
      <c r="K70" s="48">
        <f t="shared" si="17"/>
        <v>888.84249999999997</v>
      </c>
      <c r="L70" s="49" t="s">
        <v>26</v>
      </c>
      <c r="M70" s="48">
        <f t="shared" si="18"/>
        <v>507.91000000000008</v>
      </c>
      <c r="N70" s="49" t="s">
        <v>27</v>
      </c>
      <c r="O70" s="48">
        <f t="shared" si="19"/>
        <v>1015.8200000000002</v>
      </c>
      <c r="P70" s="32" t="s">
        <v>28</v>
      </c>
      <c r="Q70" s="48">
        <f t="shared" si="20"/>
        <v>507.91000000000008</v>
      </c>
      <c r="R70" s="32" t="s">
        <v>29</v>
      </c>
      <c r="S70" s="48">
        <v>234.59</v>
      </c>
      <c r="T70" s="32" t="s">
        <v>30</v>
      </c>
      <c r="U70" s="48">
        <f t="shared" si="21"/>
        <v>549.23</v>
      </c>
      <c r="V70" s="22">
        <f t="shared" si="22"/>
        <v>7513.6274999999996</v>
      </c>
    </row>
    <row r="71" spans="1:22" ht="15" customHeight="1">
      <c r="A71" s="5" t="s">
        <v>50</v>
      </c>
      <c r="B71" s="52" t="s">
        <v>31</v>
      </c>
      <c r="C71" s="28" t="s">
        <v>22</v>
      </c>
      <c r="D71" s="48">
        <v>2666.53</v>
      </c>
      <c r="E71" s="55" t="s">
        <v>169</v>
      </c>
      <c r="F71" s="49" t="s">
        <v>23</v>
      </c>
      <c r="G71" s="48">
        <f t="shared" si="15"/>
        <v>2666.53</v>
      </c>
      <c r="H71" s="50" t="s">
        <v>24</v>
      </c>
      <c r="I71" s="48">
        <f t="shared" si="16"/>
        <v>1333.2650000000001</v>
      </c>
      <c r="J71" s="49" t="s">
        <v>25</v>
      </c>
      <c r="K71" s="48">
        <f t="shared" si="17"/>
        <v>933.28549999999996</v>
      </c>
      <c r="L71" s="49" t="s">
        <v>26</v>
      </c>
      <c r="M71" s="48">
        <f t="shared" si="18"/>
        <v>533.30600000000004</v>
      </c>
      <c r="N71" s="49" t="s">
        <v>27</v>
      </c>
      <c r="O71" s="48">
        <f t="shared" si="19"/>
        <v>1066.6120000000001</v>
      </c>
      <c r="P71" s="32" t="s">
        <v>28</v>
      </c>
      <c r="Q71" s="48">
        <f t="shared" si="20"/>
        <v>533.30600000000004</v>
      </c>
      <c r="R71" s="32" t="s">
        <v>29</v>
      </c>
      <c r="S71" s="48">
        <v>234.59</v>
      </c>
      <c r="T71" s="32" t="s">
        <v>30</v>
      </c>
      <c r="U71" s="48">
        <f t="shared" si="21"/>
        <v>549.23</v>
      </c>
      <c r="V71" s="22">
        <f t="shared" si="22"/>
        <v>7850.1244999999999</v>
      </c>
    </row>
    <row r="72" spans="1:22" ht="15" customHeight="1">
      <c r="A72" s="5" t="s">
        <v>50</v>
      </c>
      <c r="B72" s="52" t="s">
        <v>32</v>
      </c>
      <c r="C72" s="28" t="s">
        <v>22</v>
      </c>
      <c r="D72" s="48">
        <v>2799.89</v>
      </c>
      <c r="E72" s="55" t="s">
        <v>169</v>
      </c>
      <c r="F72" s="49" t="s">
        <v>23</v>
      </c>
      <c r="G72" s="48">
        <f t="shared" si="15"/>
        <v>2799.89</v>
      </c>
      <c r="H72" s="50" t="s">
        <v>24</v>
      </c>
      <c r="I72" s="48">
        <f t="shared" si="16"/>
        <v>1399.9449999999999</v>
      </c>
      <c r="J72" s="49" t="s">
        <v>25</v>
      </c>
      <c r="K72" s="48">
        <f t="shared" si="17"/>
        <v>979.96149999999989</v>
      </c>
      <c r="L72" s="49" t="s">
        <v>26</v>
      </c>
      <c r="M72" s="48">
        <f t="shared" si="18"/>
        <v>559.97799999999995</v>
      </c>
      <c r="N72" s="49" t="s">
        <v>27</v>
      </c>
      <c r="O72" s="48">
        <f t="shared" si="19"/>
        <v>1119.9559999999999</v>
      </c>
      <c r="P72" s="32" t="s">
        <v>28</v>
      </c>
      <c r="Q72" s="48">
        <f t="shared" si="20"/>
        <v>559.97799999999995</v>
      </c>
      <c r="R72" s="32" t="s">
        <v>29</v>
      </c>
      <c r="S72" s="48">
        <v>234.59</v>
      </c>
      <c r="T72" s="32" t="s">
        <v>30</v>
      </c>
      <c r="U72" s="48">
        <f t="shared" si="21"/>
        <v>549.23</v>
      </c>
      <c r="V72" s="22">
        <f t="shared" si="22"/>
        <v>8203.5285000000003</v>
      </c>
    </row>
    <row r="73" spans="1:22" ht="15" customHeight="1">
      <c r="A73" s="5" t="s">
        <v>50</v>
      </c>
      <c r="B73" s="53" t="s">
        <v>33</v>
      </c>
      <c r="C73" s="28" t="s">
        <v>22</v>
      </c>
      <c r="D73" s="48">
        <v>2939.86</v>
      </c>
      <c r="E73" s="55" t="s">
        <v>169</v>
      </c>
      <c r="F73" s="49" t="s">
        <v>23</v>
      </c>
      <c r="G73" s="48">
        <f t="shared" si="15"/>
        <v>2939.86</v>
      </c>
      <c r="H73" s="50" t="s">
        <v>24</v>
      </c>
      <c r="I73" s="48">
        <f t="shared" si="16"/>
        <v>1469.93</v>
      </c>
      <c r="J73" s="49" t="s">
        <v>25</v>
      </c>
      <c r="K73" s="48">
        <f t="shared" si="17"/>
        <v>1028.951</v>
      </c>
      <c r="L73" s="49" t="s">
        <v>26</v>
      </c>
      <c r="M73" s="48">
        <f t="shared" si="18"/>
        <v>587.97200000000009</v>
      </c>
      <c r="N73" s="49" t="s">
        <v>27</v>
      </c>
      <c r="O73" s="48">
        <f t="shared" si="19"/>
        <v>1175.9440000000002</v>
      </c>
      <c r="P73" s="32" t="s">
        <v>28</v>
      </c>
      <c r="Q73" s="48">
        <f t="shared" si="20"/>
        <v>587.97200000000009</v>
      </c>
      <c r="R73" s="32" t="s">
        <v>29</v>
      </c>
      <c r="S73" s="48">
        <v>234.59</v>
      </c>
      <c r="T73" s="32" t="s">
        <v>30</v>
      </c>
      <c r="U73" s="48">
        <f t="shared" si="21"/>
        <v>549.23</v>
      </c>
      <c r="V73" s="22">
        <f t="shared" si="22"/>
        <v>8574.4490000000005</v>
      </c>
    </row>
    <row r="74" spans="1:22" ht="15" customHeight="1">
      <c r="A74" s="5" t="s">
        <v>50</v>
      </c>
      <c r="B74" s="53" t="s">
        <v>34</v>
      </c>
      <c r="C74" s="28" t="s">
        <v>22</v>
      </c>
      <c r="D74" s="48">
        <v>3086.86</v>
      </c>
      <c r="E74" s="55" t="s">
        <v>169</v>
      </c>
      <c r="F74" s="49" t="s">
        <v>23</v>
      </c>
      <c r="G74" s="48">
        <f t="shared" si="15"/>
        <v>3086.86</v>
      </c>
      <c r="H74" s="50" t="s">
        <v>24</v>
      </c>
      <c r="I74" s="48">
        <f t="shared" si="16"/>
        <v>1543.43</v>
      </c>
      <c r="J74" s="49" t="s">
        <v>25</v>
      </c>
      <c r="K74" s="48">
        <f t="shared" si="17"/>
        <v>1080.4010000000001</v>
      </c>
      <c r="L74" s="49" t="s">
        <v>26</v>
      </c>
      <c r="M74" s="48">
        <f t="shared" si="18"/>
        <v>617.37200000000007</v>
      </c>
      <c r="N74" s="49" t="s">
        <v>27</v>
      </c>
      <c r="O74" s="48">
        <f t="shared" si="19"/>
        <v>1234.7440000000001</v>
      </c>
      <c r="P74" s="32" t="s">
        <v>28</v>
      </c>
      <c r="Q74" s="48">
        <f t="shared" si="20"/>
        <v>617.37200000000007</v>
      </c>
      <c r="R74" s="32" t="s">
        <v>29</v>
      </c>
      <c r="S74" s="48">
        <v>234.59</v>
      </c>
      <c r="T74" s="32" t="s">
        <v>30</v>
      </c>
      <c r="U74" s="48">
        <f t="shared" si="21"/>
        <v>549.23</v>
      </c>
      <c r="V74" s="22">
        <f t="shared" si="22"/>
        <v>8963.9989999999998</v>
      </c>
    </row>
    <row r="75" spans="1:22" ht="15" customHeight="1">
      <c r="A75" s="5" t="s">
        <v>50</v>
      </c>
      <c r="B75" s="53" t="s">
        <v>35</v>
      </c>
      <c r="C75" s="28" t="s">
        <v>22</v>
      </c>
      <c r="D75" s="48">
        <v>3241.22</v>
      </c>
      <c r="E75" s="55" t="s">
        <v>169</v>
      </c>
      <c r="F75" s="49" t="s">
        <v>23</v>
      </c>
      <c r="G75" s="48">
        <f t="shared" si="15"/>
        <v>3241.22</v>
      </c>
      <c r="H75" s="50" t="s">
        <v>24</v>
      </c>
      <c r="I75" s="48">
        <f t="shared" si="16"/>
        <v>1620.61</v>
      </c>
      <c r="J75" s="49" t="s">
        <v>25</v>
      </c>
      <c r="K75" s="48">
        <f t="shared" si="17"/>
        <v>1134.4269999999999</v>
      </c>
      <c r="L75" s="49" t="s">
        <v>26</v>
      </c>
      <c r="M75" s="48">
        <f t="shared" si="18"/>
        <v>648.24400000000003</v>
      </c>
      <c r="N75" s="49" t="s">
        <v>27</v>
      </c>
      <c r="O75" s="48">
        <f t="shared" si="19"/>
        <v>1296.4880000000001</v>
      </c>
      <c r="P75" s="32" t="s">
        <v>28</v>
      </c>
      <c r="Q75" s="48">
        <f t="shared" si="20"/>
        <v>648.24400000000003</v>
      </c>
      <c r="R75" s="32" t="s">
        <v>29</v>
      </c>
      <c r="S75" s="48">
        <v>234.59</v>
      </c>
      <c r="T75" s="32" t="s">
        <v>30</v>
      </c>
      <c r="U75" s="48">
        <f t="shared" si="21"/>
        <v>549.23</v>
      </c>
      <c r="V75" s="22">
        <f t="shared" si="22"/>
        <v>9373.0529999999999</v>
      </c>
    </row>
    <row r="76" spans="1:22" ht="15" customHeight="1">
      <c r="A76" s="5" t="s">
        <v>50</v>
      </c>
      <c r="B76" s="53" t="s">
        <v>36</v>
      </c>
      <c r="C76" s="28" t="s">
        <v>22</v>
      </c>
      <c r="D76" s="48">
        <v>3403.29</v>
      </c>
      <c r="E76" s="55" t="s">
        <v>169</v>
      </c>
      <c r="F76" s="49" t="s">
        <v>23</v>
      </c>
      <c r="G76" s="48">
        <f t="shared" si="15"/>
        <v>3403.29</v>
      </c>
      <c r="H76" s="50" t="s">
        <v>24</v>
      </c>
      <c r="I76" s="48">
        <f t="shared" si="16"/>
        <v>1701.645</v>
      </c>
      <c r="J76" s="49" t="s">
        <v>25</v>
      </c>
      <c r="K76" s="48">
        <f t="shared" si="17"/>
        <v>1191.1514999999999</v>
      </c>
      <c r="L76" s="49" t="s">
        <v>26</v>
      </c>
      <c r="M76" s="48">
        <f t="shared" si="18"/>
        <v>680.65800000000002</v>
      </c>
      <c r="N76" s="49" t="s">
        <v>27</v>
      </c>
      <c r="O76" s="48">
        <f t="shared" si="19"/>
        <v>1361.316</v>
      </c>
      <c r="P76" s="32" t="s">
        <v>28</v>
      </c>
      <c r="Q76" s="48">
        <f t="shared" si="20"/>
        <v>680.65800000000002</v>
      </c>
      <c r="R76" s="32" t="s">
        <v>29</v>
      </c>
      <c r="S76" s="48">
        <v>234.59</v>
      </c>
      <c r="T76" s="32" t="s">
        <v>30</v>
      </c>
      <c r="U76" s="48">
        <f t="shared" si="21"/>
        <v>549.23</v>
      </c>
      <c r="V76" s="22">
        <f t="shared" si="22"/>
        <v>9802.5384999999987</v>
      </c>
    </row>
    <row r="77" spans="1:22" ht="15" customHeight="1">
      <c r="A77" s="5" t="s">
        <v>50</v>
      </c>
      <c r="B77" s="53" t="s">
        <v>37</v>
      </c>
      <c r="C77" s="28" t="s">
        <v>22</v>
      </c>
      <c r="D77" s="48">
        <v>3573.44</v>
      </c>
      <c r="E77" s="55" t="s">
        <v>169</v>
      </c>
      <c r="F77" s="49" t="s">
        <v>23</v>
      </c>
      <c r="G77" s="48">
        <f t="shared" si="15"/>
        <v>3573.44</v>
      </c>
      <c r="H77" s="50" t="s">
        <v>24</v>
      </c>
      <c r="I77" s="48">
        <f t="shared" si="16"/>
        <v>1786.72</v>
      </c>
      <c r="J77" s="49" t="s">
        <v>25</v>
      </c>
      <c r="K77" s="48">
        <f t="shared" si="17"/>
        <v>1250.704</v>
      </c>
      <c r="L77" s="49" t="s">
        <v>26</v>
      </c>
      <c r="M77" s="48">
        <f t="shared" si="18"/>
        <v>714.6880000000001</v>
      </c>
      <c r="N77" s="49" t="s">
        <v>27</v>
      </c>
      <c r="O77" s="48">
        <f t="shared" si="19"/>
        <v>1429.3760000000002</v>
      </c>
      <c r="P77" s="32" t="s">
        <v>28</v>
      </c>
      <c r="Q77" s="48">
        <f t="shared" si="20"/>
        <v>714.6880000000001</v>
      </c>
      <c r="R77" s="32" t="s">
        <v>29</v>
      </c>
      <c r="S77" s="48">
        <v>234.59</v>
      </c>
      <c r="T77" s="32" t="s">
        <v>30</v>
      </c>
      <c r="U77" s="48">
        <f t="shared" si="21"/>
        <v>0</v>
      </c>
      <c r="V77" s="22">
        <f t="shared" si="22"/>
        <v>9704.2060000000001</v>
      </c>
    </row>
    <row r="78" spans="1:22" ht="15" customHeight="1">
      <c r="A78" s="5" t="s">
        <v>50</v>
      </c>
      <c r="B78" s="53" t="s">
        <v>38</v>
      </c>
      <c r="C78" s="28" t="s">
        <v>22</v>
      </c>
      <c r="D78" s="48">
        <v>3752.07</v>
      </c>
      <c r="E78" s="55" t="s">
        <v>169</v>
      </c>
      <c r="F78" s="49" t="s">
        <v>23</v>
      </c>
      <c r="G78" s="48">
        <f t="shared" si="15"/>
        <v>3752.07</v>
      </c>
      <c r="H78" s="50" t="s">
        <v>24</v>
      </c>
      <c r="I78" s="48">
        <f t="shared" si="16"/>
        <v>1876.0350000000001</v>
      </c>
      <c r="J78" s="49" t="s">
        <v>25</v>
      </c>
      <c r="K78" s="48">
        <f t="shared" si="17"/>
        <v>1313.2245</v>
      </c>
      <c r="L78" s="49" t="s">
        <v>26</v>
      </c>
      <c r="M78" s="48">
        <f t="shared" si="18"/>
        <v>750.4140000000001</v>
      </c>
      <c r="N78" s="49" t="s">
        <v>27</v>
      </c>
      <c r="O78" s="48">
        <f t="shared" si="19"/>
        <v>1500.8280000000002</v>
      </c>
      <c r="P78" s="32" t="s">
        <v>28</v>
      </c>
      <c r="Q78" s="48">
        <f t="shared" si="20"/>
        <v>750.4140000000001</v>
      </c>
      <c r="R78" s="32" t="s">
        <v>29</v>
      </c>
      <c r="S78" s="48">
        <v>234.59</v>
      </c>
      <c r="T78" s="32" t="s">
        <v>30</v>
      </c>
      <c r="U78" s="48">
        <f t="shared" si="21"/>
        <v>0</v>
      </c>
      <c r="V78" s="22">
        <f t="shared" si="22"/>
        <v>10177.575500000001</v>
      </c>
    </row>
    <row r="79" spans="1:22" ht="15" customHeight="1">
      <c r="A79" s="5" t="s">
        <v>50</v>
      </c>
      <c r="B79" s="53" t="s">
        <v>39</v>
      </c>
      <c r="C79" s="28" t="s">
        <v>22</v>
      </c>
      <c r="D79" s="48">
        <v>3939.69</v>
      </c>
      <c r="E79" s="55" t="s">
        <v>169</v>
      </c>
      <c r="F79" s="49" t="s">
        <v>23</v>
      </c>
      <c r="G79" s="48">
        <f t="shared" si="15"/>
        <v>3939.69</v>
      </c>
      <c r="H79" s="50" t="s">
        <v>24</v>
      </c>
      <c r="I79" s="48">
        <f t="shared" si="16"/>
        <v>1969.845</v>
      </c>
      <c r="J79" s="49" t="s">
        <v>25</v>
      </c>
      <c r="K79" s="48">
        <f t="shared" si="17"/>
        <v>1378.8915</v>
      </c>
      <c r="L79" s="49" t="s">
        <v>26</v>
      </c>
      <c r="M79" s="48">
        <f t="shared" si="18"/>
        <v>787.9380000000001</v>
      </c>
      <c r="N79" s="49" t="s">
        <v>27</v>
      </c>
      <c r="O79" s="48">
        <f t="shared" si="19"/>
        <v>1575.8760000000002</v>
      </c>
      <c r="P79" s="32" t="s">
        <v>28</v>
      </c>
      <c r="Q79" s="48">
        <f t="shared" si="20"/>
        <v>787.9380000000001</v>
      </c>
      <c r="R79" s="32" t="s">
        <v>29</v>
      </c>
      <c r="S79" s="48">
        <v>234.59</v>
      </c>
      <c r="T79" s="32" t="s">
        <v>30</v>
      </c>
      <c r="U79" s="48">
        <f t="shared" si="21"/>
        <v>0</v>
      </c>
      <c r="V79" s="22">
        <f t="shared" si="22"/>
        <v>10674.7685</v>
      </c>
    </row>
    <row r="80" spans="1:22" ht="15" customHeight="1">
      <c r="A80" s="5" t="s">
        <v>50</v>
      </c>
      <c r="B80" s="53" t="s">
        <v>40</v>
      </c>
      <c r="C80" s="28" t="s">
        <v>22</v>
      </c>
      <c r="D80" s="48">
        <v>4136.6899999999996</v>
      </c>
      <c r="E80" s="55" t="s">
        <v>169</v>
      </c>
      <c r="F80" s="49" t="s">
        <v>23</v>
      </c>
      <c r="G80" s="48">
        <f t="shared" si="15"/>
        <v>4136.6899999999996</v>
      </c>
      <c r="H80" s="50" t="s">
        <v>24</v>
      </c>
      <c r="I80" s="48">
        <f t="shared" si="16"/>
        <v>2068.3449999999998</v>
      </c>
      <c r="J80" s="49" t="s">
        <v>25</v>
      </c>
      <c r="K80" s="48">
        <f t="shared" si="17"/>
        <v>1447.8414999999998</v>
      </c>
      <c r="L80" s="49" t="s">
        <v>26</v>
      </c>
      <c r="M80" s="48">
        <f t="shared" si="18"/>
        <v>827.33799999999997</v>
      </c>
      <c r="N80" s="49" t="s">
        <v>27</v>
      </c>
      <c r="O80" s="48">
        <f t="shared" si="19"/>
        <v>1654.6759999999999</v>
      </c>
      <c r="P80" s="32" t="s">
        <v>28</v>
      </c>
      <c r="Q80" s="48">
        <f t="shared" si="20"/>
        <v>827.33799999999997</v>
      </c>
      <c r="R80" s="32" t="s">
        <v>29</v>
      </c>
      <c r="S80" s="48">
        <v>234.59</v>
      </c>
      <c r="T80" s="32" t="s">
        <v>30</v>
      </c>
      <c r="U80" s="48">
        <f t="shared" si="21"/>
        <v>0</v>
      </c>
      <c r="V80" s="22">
        <f t="shared" si="22"/>
        <v>11196.818499999998</v>
      </c>
    </row>
    <row r="81" spans="1:22" ht="15" customHeight="1">
      <c r="A81" s="5" t="s">
        <v>50</v>
      </c>
      <c r="B81" s="53" t="s">
        <v>41</v>
      </c>
      <c r="C81" s="28" t="s">
        <v>22</v>
      </c>
      <c r="D81" s="48">
        <v>4343.5200000000004</v>
      </c>
      <c r="E81" s="55" t="s">
        <v>169</v>
      </c>
      <c r="F81" s="49" t="s">
        <v>23</v>
      </c>
      <c r="G81" s="48">
        <f t="shared" si="15"/>
        <v>4343.5200000000004</v>
      </c>
      <c r="H81" s="50" t="s">
        <v>24</v>
      </c>
      <c r="I81" s="48">
        <f t="shared" si="16"/>
        <v>2171.7600000000002</v>
      </c>
      <c r="J81" s="49" t="s">
        <v>25</v>
      </c>
      <c r="K81" s="48">
        <f t="shared" si="17"/>
        <v>1520.232</v>
      </c>
      <c r="L81" s="49" t="s">
        <v>26</v>
      </c>
      <c r="M81" s="48">
        <f t="shared" si="18"/>
        <v>868.70400000000018</v>
      </c>
      <c r="N81" s="49" t="s">
        <v>27</v>
      </c>
      <c r="O81" s="48">
        <f t="shared" si="19"/>
        <v>1737.4080000000004</v>
      </c>
      <c r="P81" s="32" t="s">
        <v>28</v>
      </c>
      <c r="Q81" s="48">
        <f t="shared" si="20"/>
        <v>868.70400000000018</v>
      </c>
      <c r="R81" s="32" t="s">
        <v>29</v>
      </c>
      <c r="S81" s="48">
        <v>234.59</v>
      </c>
      <c r="T81" s="32" t="s">
        <v>30</v>
      </c>
      <c r="U81" s="48">
        <f t="shared" si="21"/>
        <v>0</v>
      </c>
      <c r="V81" s="22">
        <f t="shared" si="22"/>
        <v>11744.918000000001</v>
      </c>
    </row>
    <row r="82" spans="1:22" ht="15" customHeight="1">
      <c r="A82" s="5" t="s">
        <v>50</v>
      </c>
      <c r="B82" s="53" t="s">
        <v>42</v>
      </c>
      <c r="C82" s="28" t="s">
        <v>22</v>
      </c>
      <c r="D82" s="48">
        <v>4560.6899999999996</v>
      </c>
      <c r="E82" s="55" t="s">
        <v>169</v>
      </c>
      <c r="F82" s="49" t="s">
        <v>23</v>
      </c>
      <c r="G82" s="48">
        <f t="shared" si="15"/>
        <v>4560.6899999999996</v>
      </c>
      <c r="H82" s="50" t="s">
        <v>24</v>
      </c>
      <c r="I82" s="48">
        <f t="shared" si="16"/>
        <v>2280.3449999999998</v>
      </c>
      <c r="J82" s="49" t="s">
        <v>25</v>
      </c>
      <c r="K82" s="48">
        <f t="shared" si="17"/>
        <v>1596.2414999999999</v>
      </c>
      <c r="L82" s="49" t="s">
        <v>26</v>
      </c>
      <c r="M82" s="48">
        <f t="shared" si="18"/>
        <v>912.13799999999992</v>
      </c>
      <c r="N82" s="49" t="s">
        <v>27</v>
      </c>
      <c r="O82" s="48">
        <f t="shared" si="19"/>
        <v>1824.2759999999998</v>
      </c>
      <c r="P82" s="32" t="s">
        <v>28</v>
      </c>
      <c r="Q82" s="48">
        <f t="shared" si="20"/>
        <v>912.13799999999992</v>
      </c>
      <c r="R82" s="32" t="s">
        <v>29</v>
      </c>
      <c r="S82" s="48">
        <v>234.59</v>
      </c>
      <c r="T82" s="32" t="s">
        <v>30</v>
      </c>
      <c r="U82" s="48">
        <f t="shared" si="21"/>
        <v>0</v>
      </c>
      <c r="V82" s="22">
        <f t="shared" si="22"/>
        <v>12320.4185</v>
      </c>
    </row>
    <row r="83" spans="1:22" ht="15" customHeight="1">
      <c r="A83" s="5" t="s">
        <v>50</v>
      </c>
      <c r="B83" s="53" t="s">
        <v>43</v>
      </c>
      <c r="C83" s="28" t="s">
        <v>22</v>
      </c>
      <c r="D83" s="48">
        <v>4788.74</v>
      </c>
      <c r="E83" s="55" t="s">
        <v>169</v>
      </c>
      <c r="F83" s="49" t="s">
        <v>23</v>
      </c>
      <c r="G83" s="48">
        <f t="shared" si="15"/>
        <v>4788.74</v>
      </c>
      <c r="H83" s="50" t="s">
        <v>24</v>
      </c>
      <c r="I83" s="48">
        <f t="shared" si="16"/>
        <v>2394.37</v>
      </c>
      <c r="J83" s="49" t="s">
        <v>25</v>
      </c>
      <c r="K83" s="48">
        <f t="shared" si="17"/>
        <v>1676.0589999999997</v>
      </c>
      <c r="L83" s="49" t="s">
        <v>26</v>
      </c>
      <c r="M83" s="48">
        <f t="shared" si="18"/>
        <v>957.74800000000005</v>
      </c>
      <c r="N83" s="49" t="s">
        <v>27</v>
      </c>
      <c r="O83" s="48">
        <f t="shared" si="19"/>
        <v>1915.4960000000001</v>
      </c>
      <c r="P83" s="32" t="s">
        <v>28</v>
      </c>
      <c r="Q83" s="48">
        <f t="shared" si="20"/>
        <v>957.74800000000005</v>
      </c>
      <c r="R83" s="32" t="s">
        <v>29</v>
      </c>
      <c r="S83" s="48">
        <v>234.59</v>
      </c>
      <c r="T83" s="32" t="s">
        <v>30</v>
      </c>
      <c r="U83" s="48">
        <f t="shared" si="21"/>
        <v>0</v>
      </c>
      <c r="V83" s="22">
        <f t="shared" si="22"/>
        <v>12924.751</v>
      </c>
    </row>
    <row r="84" spans="1:22" ht="15" customHeight="1">
      <c r="A84" s="5" t="s">
        <v>50</v>
      </c>
      <c r="B84" s="53" t="s">
        <v>44</v>
      </c>
      <c r="C84" s="28" t="s">
        <v>22</v>
      </c>
      <c r="D84" s="48">
        <v>5028.1899999999996</v>
      </c>
      <c r="E84" s="55" t="s">
        <v>169</v>
      </c>
      <c r="F84" s="49" t="s">
        <v>23</v>
      </c>
      <c r="G84" s="48">
        <f t="shared" si="15"/>
        <v>5028.1899999999996</v>
      </c>
      <c r="H84" s="50" t="s">
        <v>24</v>
      </c>
      <c r="I84" s="48">
        <f t="shared" si="16"/>
        <v>2514.0949999999998</v>
      </c>
      <c r="J84" s="49" t="s">
        <v>25</v>
      </c>
      <c r="K84" s="48">
        <f t="shared" si="17"/>
        <v>1759.8664999999999</v>
      </c>
      <c r="L84" s="49" t="s">
        <v>26</v>
      </c>
      <c r="M84" s="48">
        <f t="shared" si="18"/>
        <v>1005.6379999999999</v>
      </c>
      <c r="N84" s="49" t="s">
        <v>27</v>
      </c>
      <c r="O84" s="48">
        <f t="shared" si="19"/>
        <v>2011.2759999999998</v>
      </c>
      <c r="P84" s="32" t="s">
        <v>28</v>
      </c>
      <c r="Q84" s="48">
        <f t="shared" si="20"/>
        <v>1005.6379999999999</v>
      </c>
      <c r="R84" s="32" t="s">
        <v>29</v>
      </c>
      <c r="S84" s="48">
        <v>234.59</v>
      </c>
      <c r="T84" s="32" t="s">
        <v>30</v>
      </c>
      <c r="U84" s="48">
        <f t="shared" si="21"/>
        <v>0</v>
      </c>
      <c r="V84" s="22">
        <f t="shared" si="22"/>
        <v>13559.2935</v>
      </c>
    </row>
    <row r="85" spans="1:22" ht="15" customHeight="1">
      <c r="A85" s="5" t="s">
        <v>50</v>
      </c>
      <c r="B85" s="53" t="s">
        <v>45</v>
      </c>
      <c r="C85" s="28" t="s">
        <v>22</v>
      </c>
      <c r="D85" s="48">
        <v>5279.57</v>
      </c>
      <c r="E85" s="55" t="s">
        <v>169</v>
      </c>
      <c r="F85" s="49" t="s">
        <v>23</v>
      </c>
      <c r="G85" s="48">
        <f t="shared" si="15"/>
        <v>5279.57</v>
      </c>
      <c r="H85" s="50" t="s">
        <v>24</v>
      </c>
      <c r="I85" s="48">
        <f t="shared" si="16"/>
        <v>2639.7849999999999</v>
      </c>
      <c r="J85" s="49" t="s">
        <v>25</v>
      </c>
      <c r="K85" s="48">
        <f t="shared" si="17"/>
        <v>1847.8494999999998</v>
      </c>
      <c r="L85" s="49" t="s">
        <v>26</v>
      </c>
      <c r="M85" s="48">
        <f t="shared" si="18"/>
        <v>1055.914</v>
      </c>
      <c r="N85" s="49" t="s">
        <v>27</v>
      </c>
      <c r="O85" s="48">
        <f t="shared" si="19"/>
        <v>2111.828</v>
      </c>
      <c r="P85" s="32" t="s">
        <v>28</v>
      </c>
      <c r="Q85" s="48">
        <f t="shared" si="20"/>
        <v>1055.914</v>
      </c>
      <c r="R85" s="32" t="s">
        <v>29</v>
      </c>
      <c r="S85" s="48">
        <v>234.59</v>
      </c>
      <c r="T85" s="32" t="s">
        <v>30</v>
      </c>
      <c r="U85" s="48">
        <f t="shared" si="21"/>
        <v>0</v>
      </c>
      <c r="V85" s="22">
        <f t="shared" si="22"/>
        <v>14225.450499999999</v>
      </c>
    </row>
    <row r="86" spans="1:22" ht="15" customHeight="1">
      <c r="A86" s="5" t="s">
        <v>50</v>
      </c>
      <c r="B86" s="53" t="s">
        <v>46</v>
      </c>
      <c r="C86" s="28" t="s">
        <v>22</v>
      </c>
      <c r="D86" s="48">
        <v>5543.55</v>
      </c>
      <c r="E86" s="55" t="s">
        <v>169</v>
      </c>
      <c r="F86" s="49" t="s">
        <v>23</v>
      </c>
      <c r="G86" s="48">
        <f t="shared" si="15"/>
        <v>5543.55</v>
      </c>
      <c r="H86" s="50" t="s">
        <v>24</v>
      </c>
      <c r="I86" s="48">
        <f t="shared" si="16"/>
        <v>2771.7750000000001</v>
      </c>
      <c r="J86" s="49" t="s">
        <v>25</v>
      </c>
      <c r="K86" s="48">
        <f t="shared" si="17"/>
        <v>1940.2424999999998</v>
      </c>
      <c r="L86" s="49" t="s">
        <v>26</v>
      </c>
      <c r="M86" s="48">
        <f t="shared" si="18"/>
        <v>1108.71</v>
      </c>
      <c r="N86" s="49" t="s">
        <v>27</v>
      </c>
      <c r="O86" s="48">
        <f t="shared" si="19"/>
        <v>2217.42</v>
      </c>
      <c r="P86" s="32" t="s">
        <v>28</v>
      </c>
      <c r="Q86" s="48">
        <f t="shared" si="20"/>
        <v>1108.71</v>
      </c>
      <c r="R86" s="32" t="s">
        <v>29</v>
      </c>
      <c r="S86" s="48">
        <v>234.59</v>
      </c>
      <c r="T86" s="32" t="s">
        <v>30</v>
      </c>
      <c r="U86" s="48">
        <f t="shared" si="21"/>
        <v>0</v>
      </c>
      <c r="V86" s="22">
        <f t="shared" si="22"/>
        <v>14924.997500000001</v>
      </c>
    </row>
    <row r="87" spans="1:22" ht="15" customHeight="1">
      <c r="A87" s="5" t="s">
        <v>51</v>
      </c>
      <c r="B87" s="52" t="s">
        <v>21</v>
      </c>
      <c r="C87" s="28" t="s">
        <v>22</v>
      </c>
      <c r="D87" s="48">
        <v>2539.5500000000002</v>
      </c>
      <c r="E87" s="55" t="s">
        <v>169</v>
      </c>
      <c r="F87" s="49" t="s">
        <v>23</v>
      </c>
      <c r="G87" s="48">
        <f t="shared" si="15"/>
        <v>2539.5500000000002</v>
      </c>
      <c r="H87" s="50" t="s">
        <v>24</v>
      </c>
      <c r="I87" s="48">
        <f t="shared" si="16"/>
        <v>1269.7750000000001</v>
      </c>
      <c r="J87" s="49" t="s">
        <v>25</v>
      </c>
      <c r="K87" s="48">
        <f t="shared" si="17"/>
        <v>888.84249999999997</v>
      </c>
      <c r="L87" s="49" t="s">
        <v>26</v>
      </c>
      <c r="M87" s="48">
        <f t="shared" si="18"/>
        <v>507.91000000000008</v>
      </c>
      <c r="N87" s="49" t="s">
        <v>27</v>
      </c>
      <c r="O87" s="48">
        <f t="shared" si="19"/>
        <v>1015.8200000000002</v>
      </c>
      <c r="P87" s="32" t="s">
        <v>28</v>
      </c>
      <c r="Q87" s="48">
        <f t="shared" si="20"/>
        <v>507.91000000000008</v>
      </c>
      <c r="R87" s="32" t="s">
        <v>29</v>
      </c>
      <c r="S87" s="48">
        <v>234.59</v>
      </c>
      <c r="T87" s="32" t="s">
        <v>30</v>
      </c>
      <c r="U87" s="48">
        <f t="shared" si="21"/>
        <v>549.23</v>
      </c>
      <c r="V87" s="22">
        <f t="shared" si="22"/>
        <v>7513.6274999999996</v>
      </c>
    </row>
    <row r="88" spans="1:22" ht="15" customHeight="1">
      <c r="A88" s="5" t="s">
        <v>51</v>
      </c>
      <c r="B88" s="52" t="s">
        <v>31</v>
      </c>
      <c r="C88" s="28" t="s">
        <v>22</v>
      </c>
      <c r="D88" s="48">
        <v>2666.53</v>
      </c>
      <c r="E88" s="55" t="s">
        <v>169</v>
      </c>
      <c r="F88" s="49" t="s">
        <v>23</v>
      </c>
      <c r="G88" s="48">
        <f t="shared" si="15"/>
        <v>2666.53</v>
      </c>
      <c r="H88" s="50" t="s">
        <v>24</v>
      </c>
      <c r="I88" s="48">
        <f t="shared" si="16"/>
        <v>1333.2650000000001</v>
      </c>
      <c r="J88" s="49" t="s">
        <v>25</v>
      </c>
      <c r="K88" s="48">
        <f t="shared" si="17"/>
        <v>933.28549999999996</v>
      </c>
      <c r="L88" s="49" t="s">
        <v>26</v>
      </c>
      <c r="M88" s="48">
        <f t="shared" si="18"/>
        <v>533.30600000000004</v>
      </c>
      <c r="N88" s="49" t="s">
        <v>27</v>
      </c>
      <c r="O88" s="48">
        <f t="shared" si="19"/>
        <v>1066.6120000000001</v>
      </c>
      <c r="P88" s="32" t="s">
        <v>28</v>
      </c>
      <c r="Q88" s="48">
        <f t="shared" si="20"/>
        <v>533.30600000000004</v>
      </c>
      <c r="R88" s="32" t="s">
        <v>29</v>
      </c>
      <c r="S88" s="48">
        <v>234.59</v>
      </c>
      <c r="T88" s="32" t="s">
        <v>30</v>
      </c>
      <c r="U88" s="48">
        <f t="shared" si="21"/>
        <v>549.23</v>
      </c>
      <c r="V88" s="22">
        <f t="shared" si="22"/>
        <v>7850.1244999999999</v>
      </c>
    </row>
    <row r="89" spans="1:22" ht="15" customHeight="1">
      <c r="A89" s="5" t="s">
        <v>51</v>
      </c>
      <c r="B89" s="52" t="s">
        <v>32</v>
      </c>
      <c r="C89" s="28" t="s">
        <v>22</v>
      </c>
      <c r="D89" s="48">
        <v>2799.89</v>
      </c>
      <c r="E89" s="55" t="s">
        <v>169</v>
      </c>
      <c r="F89" s="49" t="s">
        <v>23</v>
      </c>
      <c r="G89" s="48">
        <f t="shared" si="15"/>
        <v>2799.89</v>
      </c>
      <c r="H89" s="50" t="s">
        <v>24</v>
      </c>
      <c r="I89" s="48">
        <f t="shared" si="16"/>
        <v>1399.9449999999999</v>
      </c>
      <c r="J89" s="49" t="s">
        <v>25</v>
      </c>
      <c r="K89" s="48">
        <f t="shared" si="17"/>
        <v>979.96149999999989</v>
      </c>
      <c r="L89" s="49" t="s">
        <v>26</v>
      </c>
      <c r="M89" s="48">
        <f t="shared" si="18"/>
        <v>559.97799999999995</v>
      </c>
      <c r="N89" s="49" t="s">
        <v>27</v>
      </c>
      <c r="O89" s="48">
        <f t="shared" si="19"/>
        <v>1119.9559999999999</v>
      </c>
      <c r="P89" s="32" t="s">
        <v>28</v>
      </c>
      <c r="Q89" s="48">
        <f t="shared" si="20"/>
        <v>559.97799999999995</v>
      </c>
      <c r="R89" s="32" t="s">
        <v>29</v>
      </c>
      <c r="S89" s="48">
        <v>234.59</v>
      </c>
      <c r="T89" s="32" t="s">
        <v>30</v>
      </c>
      <c r="U89" s="48">
        <f t="shared" si="21"/>
        <v>549.23</v>
      </c>
      <c r="V89" s="22">
        <f t="shared" si="22"/>
        <v>8203.5285000000003</v>
      </c>
    </row>
    <row r="90" spans="1:22" ht="15" customHeight="1">
      <c r="A90" s="5" t="s">
        <v>51</v>
      </c>
      <c r="B90" s="53" t="s">
        <v>33</v>
      </c>
      <c r="C90" s="28" t="s">
        <v>22</v>
      </c>
      <c r="D90" s="48">
        <v>2939.86</v>
      </c>
      <c r="E90" s="55" t="s">
        <v>169</v>
      </c>
      <c r="F90" s="49" t="s">
        <v>23</v>
      </c>
      <c r="G90" s="48">
        <f t="shared" si="15"/>
        <v>2939.86</v>
      </c>
      <c r="H90" s="50" t="s">
        <v>24</v>
      </c>
      <c r="I90" s="48">
        <f t="shared" si="16"/>
        <v>1469.93</v>
      </c>
      <c r="J90" s="49" t="s">
        <v>25</v>
      </c>
      <c r="K90" s="48">
        <f t="shared" si="17"/>
        <v>1028.951</v>
      </c>
      <c r="L90" s="49" t="s">
        <v>26</v>
      </c>
      <c r="M90" s="48">
        <f t="shared" si="18"/>
        <v>587.97200000000009</v>
      </c>
      <c r="N90" s="49" t="s">
        <v>27</v>
      </c>
      <c r="O90" s="48">
        <f t="shared" si="19"/>
        <v>1175.9440000000002</v>
      </c>
      <c r="P90" s="32" t="s">
        <v>28</v>
      </c>
      <c r="Q90" s="48">
        <f t="shared" si="20"/>
        <v>587.97200000000009</v>
      </c>
      <c r="R90" s="32" t="s">
        <v>29</v>
      </c>
      <c r="S90" s="48">
        <v>234.59</v>
      </c>
      <c r="T90" s="32" t="s">
        <v>30</v>
      </c>
      <c r="U90" s="48">
        <f t="shared" si="21"/>
        <v>549.23</v>
      </c>
      <c r="V90" s="22">
        <f t="shared" si="22"/>
        <v>8574.4490000000005</v>
      </c>
    </row>
    <row r="91" spans="1:22" ht="15" customHeight="1">
      <c r="A91" s="5" t="s">
        <v>51</v>
      </c>
      <c r="B91" s="53" t="s">
        <v>34</v>
      </c>
      <c r="C91" s="28" t="s">
        <v>22</v>
      </c>
      <c r="D91" s="48">
        <v>3086.86</v>
      </c>
      <c r="E91" s="55" t="s">
        <v>169</v>
      </c>
      <c r="F91" s="49" t="s">
        <v>23</v>
      </c>
      <c r="G91" s="48">
        <f t="shared" si="15"/>
        <v>3086.86</v>
      </c>
      <c r="H91" s="50" t="s">
        <v>24</v>
      </c>
      <c r="I91" s="48">
        <f t="shared" si="16"/>
        <v>1543.43</v>
      </c>
      <c r="J91" s="49" t="s">
        <v>25</v>
      </c>
      <c r="K91" s="48">
        <f t="shared" si="17"/>
        <v>1080.4010000000001</v>
      </c>
      <c r="L91" s="49" t="s">
        <v>26</v>
      </c>
      <c r="M91" s="48">
        <f t="shared" si="18"/>
        <v>617.37200000000007</v>
      </c>
      <c r="N91" s="49" t="s">
        <v>27</v>
      </c>
      <c r="O91" s="48">
        <f t="shared" si="19"/>
        <v>1234.7440000000001</v>
      </c>
      <c r="P91" s="32" t="s">
        <v>28</v>
      </c>
      <c r="Q91" s="48">
        <f t="shared" si="20"/>
        <v>617.37200000000007</v>
      </c>
      <c r="R91" s="32" t="s">
        <v>29</v>
      </c>
      <c r="S91" s="48">
        <v>234.59</v>
      </c>
      <c r="T91" s="32" t="s">
        <v>30</v>
      </c>
      <c r="U91" s="48">
        <f t="shared" si="21"/>
        <v>549.23</v>
      </c>
      <c r="V91" s="22">
        <f t="shared" si="22"/>
        <v>8963.9989999999998</v>
      </c>
    </row>
    <row r="92" spans="1:22" ht="15" customHeight="1">
      <c r="A92" s="5" t="s">
        <v>51</v>
      </c>
      <c r="B92" s="53" t="s">
        <v>35</v>
      </c>
      <c r="C92" s="28" t="s">
        <v>22</v>
      </c>
      <c r="D92" s="48">
        <v>3241.22</v>
      </c>
      <c r="E92" s="55" t="s">
        <v>169</v>
      </c>
      <c r="F92" s="49" t="s">
        <v>23</v>
      </c>
      <c r="G92" s="48">
        <f t="shared" si="15"/>
        <v>3241.22</v>
      </c>
      <c r="H92" s="50" t="s">
        <v>24</v>
      </c>
      <c r="I92" s="48">
        <f t="shared" si="16"/>
        <v>1620.61</v>
      </c>
      <c r="J92" s="49" t="s">
        <v>25</v>
      </c>
      <c r="K92" s="48">
        <f t="shared" si="17"/>
        <v>1134.4269999999999</v>
      </c>
      <c r="L92" s="49" t="s">
        <v>26</v>
      </c>
      <c r="M92" s="48">
        <f t="shared" si="18"/>
        <v>648.24400000000003</v>
      </c>
      <c r="N92" s="49" t="s">
        <v>27</v>
      </c>
      <c r="O92" s="48">
        <f t="shared" si="19"/>
        <v>1296.4880000000001</v>
      </c>
      <c r="P92" s="32" t="s">
        <v>28</v>
      </c>
      <c r="Q92" s="48">
        <f t="shared" si="20"/>
        <v>648.24400000000003</v>
      </c>
      <c r="R92" s="32" t="s">
        <v>29</v>
      </c>
      <c r="S92" s="48">
        <v>234.59</v>
      </c>
      <c r="T92" s="32" t="s">
        <v>30</v>
      </c>
      <c r="U92" s="48">
        <f t="shared" si="21"/>
        <v>549.23</v>
      </c>
      <c r="V92" s="22">
        <f t="shared" si="22"/>
        <v>9373.0529999999999</v>
      </c>
    </row>
    <row r="93" spans="1:22" ht="15" customHeight="1">
      <c r="A93" s="5" t="s">
        <v>51</v>
      </c>
      <c r="B93" s="53" t="s">
        <v>36</v>
      </c>
      <c r="C93" s="28" t="s">
        <v>22</v>
      </c>
      <c r="D93" s="48">
        <v>3403.29</v>
      </c>
      <c r="E93" s="55" t="s">
        <v>169</v>
      </c>
      <c r="F93" s="49" t="s">
        <v>23</v>
      </c>
      <c r="G93" s="48">
        <f t="shared" si="15"/>
        <v>3403.29</v>
      </c>
      <c r="H93" s="50" t="s">
        <v>24</v>
      </c>
      <c r="I93" s="48">
        <f t="shared" si="16"/>
        <v>1701.645</v>
      </c>
      <c r="J93" s="49" t="s">
        <v>25</v>
      </c>
      <c r="K93" s="48">
        <f t="shared" si="17"/>
        <v>1191.1514999999999</v>
      </c>
      <c r="L93" s="49" t="s">
        <v>26</v>
      </c>
      <c r="M93" s="48">
        <f t="shared" si="18"/>
        <v>680.65800000000002</v>
      </c>
      <c r="N93" s="49" t="s">
        <v>27</v>
      </c>
      <c r="O93" s="48">
        <f t="shared" si="19"/>
        <v>1361.316</v>
      </c>
      <c r="P93" s="32" t="s">
        <v>28</v>
      </c>
      <c r="Q93" s="48">
        <f t="shared" si="20"/>
        <v>680.65800000000002</v>
      </c>
      <c r="R93" s="32" t="s">
        <v>29</v>
      </c>
      <c r="S93" s="48">
        <v>234.59</v>
      </c>
      <c r="T93" s="32" t="s">
        <v>30</v>
      </c>
      <c r="U93" s="48">
        <f t="shared" si="21"/>
        <v>549.23</v>
      </c>
      <c r="V93" s="22">
        <f t="shared" si="22"/>
        <v>9802.5384999999987</v>
      </c>
    </row>
    <row r="94" spans="1:22" ht="15" customHeight="1">
      <c r="A94" s="5" t="s">
        <v>51</v>
      </c>
      <c r="B94" s="53" t="s">
        <v>37</v>
      </c>
      <c r="C94" s="28" t="s">
        <v>22</v>
      </c>
      <c r="D94" s="48">
        <v>3573.44</v>
      </c>
      <c r="E94" s="55" t="s">
        <v>169</v>
      </c>
      <c r="F94" s="49" t="s">
        <v>23</v>
      </c>
      <c r="G94" s="48">
        <f t="shared" si="15"/>
        <v>3573.44</v>
      </c>
      <c r="H94" s="50" t="s">
        <v>24</v>
      </c>
      <c r="I94" s="48">
        <f t="shared" si="16"/>
        <v>1786.72</v>
      </c>
      <c r="J94" s="49" t="s">
        <v>25</v>
      </c>
      <c r="K94" s="48">
        <f t="shared" si="17"/>
        <v>1250.704</v>
      </c>
      <c r="L94" s="49" t="s">
        <v>26</v>
      </c>
      <c r="M94" s="48">
        <f t="shared" si="18"/>
        <v>714.6880000000001</v>
      </c>
      <c r="N94" s="49" t="s">
        <v>27</v>
      </c>
      <c r="O94" s="48">
        <f t="shared" si="19"/>
        <v>1429.3760000000002</v>
      </c>
      <c r="P94" s="32" t="s">
        <v>28</v>
      </c>
      <c r="Q94" s="48">
        <f t="shared" si="20"/>
        <v>714.6880000000001</v>
      </c>
      <c r="R94" s="32" t="s">
        <v>29</v>
      </c>
      <c r="S94" s="48">
        <v>234.59</v>
      </c>
      <c r="T94" s="32" t="s">
        <v>30</v>
      </c>
      <c r="U94" s="48">
        <f t="shared" si="21"/>
        <v>0</v>
      </c>
      <c r="V94" s="22">
        <f t="shared" si="22"/>
        <v>9704.2060000000001</v>
      </c>
    </row>
    <row r="95" spans="1:22" ht="15" customHeight="1">
      <c r="A95" s="5" t="s">
        <v>51</v>
      </c>
      <c r="B95" s="53" t="s">
        <v>38</v>
      </c>
      <c r="C95" s="28" t="s">
        <v>22</v>
      </c>
      <c r="D95" s="48">
        <v>3752.07</v>
      </c>
      <c r="E95" s="55" t="s">
        <v>169</v>
      </c>
      <c r="F95" s="49" t="s">
        <v>23</v>
      </c>
      <c r="G95" s="48">
        <f t="shared" si="15"/>
        <v>3752.07</v>
      </c>
      <c r="H95" s="50" t="s">
        <v>24</v>
      </c>
      <c r="I95" s="48">
        <f t="shared" si="16"/>
        <v>1876.0350000000001</v>
      </c>
      <c r="J95" s="49" t="s">
        <v>25</v>
      </c>
      <c r="K95" s="48">
        <f t="shared" si="17"/>
        <v>1313.2245</v>
      </c>
      <c r="L95" s="49" t="s">
        <v>26</v>
      </c>
      <c r="M95" s="48">
        <f t="shared" si="18"/>
        <v>750.4140000000001</v>
      </c>
      <c r="N95" s="49" t="s">
        <v>27</v>
      </c>
      <c r="O95" s="48">
        <f t="shared" si="19"/>
        <v>1500.8280000000002</v>
      </c>
      <c r="P95" s="32" t="s">
        <v>28</v>
      </c>
      <c r="Q95" s="48">
        <f t="shared" si="20"/>
        <v>750.4140000000001</v>
      </c>
      <c r="R95" s="32" t="s">
        <v>29</v>
      </c>
      <c r="S95" s="48">
        <v>234.59</v>
      </c>
      <c r="T95" s="32" t="s">
        <v>30</v>
      </c>
      <c r="U95" s="48">
        <f t="shared" si="21"/>
        <v>0</v>
      </c>
      <c r="V95" s="22">
        <f t="shared" si="22"/>
        <v>10177.575500000001</v>
      </c>
    </row>
    <row r="96" spans="1:22" ht="15" customHeight="1">
      <c r="A96" s="5" t="s">
        <v>51</v>
      </c>
      <c r="B96" s="53" t="s">
        <v>39</v>
      </c>
      <c r="C96" s="28" t="s">
        <v>22</v>
      </c>
      <c r="D96" s="48">
        <v>3939.69</v>
      </c>
      <c r="E96" s="55" t="s">
        <v>169</v>
      </c>
      <c r="F96" s="49" t="s">
        <v>23</v>
      </c>
      <c r="G96" s="48">
        <f t="shared" si="15"/>
        <v>3939.69</v>
      </c>
      <c r="H96" s="50" t="s">
        <v>24</v>
      </c>
      <c r="I96" s="48">
        <f t="shared" si="16"/>
        <v>1969.845</v>
      </c>
      <c r="J96" s="49" t="s">
        <v>25</v>
      </c>
      <c r="K96" s="48">
        <f t="shared" si="17"/>
        <v>1378.8915</v>
      </c>
      <c r="L96" s="49" t="s">
        <v>26</v>
      </c>
      <c r="M96" s="48">
        <f t="shared" si="18"/>
        <v>787.9380000000001</v>
      </c>
      <c r="N96" s="49" t="s">
        <v>27</v>
      </c>
      <c r="O96" s="48">
        <f t="shared" si="19"/>
        <v>1575.8760000000002</v>
      </c>
      <c r="P96" s="32" t="s">
        <v>28</v>
      </c>
      <c r="Q96" s="48">
        <f t="shared" si="20"/>
        <v>787.9380000000001</v>
      </c>
      <c r="R96" s="32" t="s">
        <v>29</v>
      </c>
      <c r="S96" s="48">
        <v>234.59</v>
      </c>
      <c r="T96" s="32" t="s">
        <v>30</v>
      </c>
      <c r="U96" s="48">
        <f t="shared" si="21"/>
        <v>0</v>
      </c>
      <c r="V96" s="22">
        <f t="shared" si="22"/>
        <v>10674.7685</v>
      </c>
    </row>
    <row r="97" spans="1:22" ht="15" customHeight="1">
      <c r="A97" s="5" t="s">
        <v>51</v>
      </c>
      <c r="B97" s="53" t="s">
        <v>40</v>
      </c>
      <c r="C97" s="28" t="s">
        <v>22</v>
      </c>
      <c r="D97" s="48">
        <v>4136.6899999999996</v>
      </c>
      <c r="E97" s="55" t="s">
        <v>169</v>
      </c>
      <c r="F97" s="49" t="s">
        <v>23</v>
      </c>
      <c r="G97" s="48">
        <f t="shared" si="15"/>
        <v>4136.6899999999996</v>
      </c>
      <c r="H97" s="50" t="s">
        <v>24</v>
      </c>
      <c r="I97" s="48">
        <f t="shared" si="16"/>
        <v>2068.3449999999998</v>
      </c>
      <c r="J97" s="49" t="s">
        <v>25</v>
      </c>
      <c r="K97" s="48">
        <f t="shared" si="17"/>
        <v>1447.8414999999998</v>
      </c>
      <c r="L97" s="49" t="s">
        <v>26</v>
      </c>
      <c r="M97" s="48">
        <f t="shared" si="18"/>
        <v>827.33799999999997</v>
      </c>
      <c r="N97" s="49" t="s">
        <v>27</v>
      </c>
      <c r="O97" s="48">
        <f t="shared" si="19"/>
        <v>1654.6759999999999</v>
      </c>
      <c r="P97" s="32" t="s">
        <v>28</v>
      </c>
      <c r="Q97" s="48">
        <f t="shared" si="20"/>
        <v>827.33799999999997</v>
      </c>
      <c r="R97" s="32" t="s">
        <v>29</v>
      </c>
      <c r="S97" s="48">
        <v>234.59</v>
      </c>
      <c r="T97" s="32" t="s">
        <v>30</v>
      </c>
      <c r="U97" s="48">
        <f t="shared" si="21"/>
        <v>0</v>
      </c>
      <c r="V97" s="22">
        <f t="shared" si="22"/>
        <v>11196.818499999998</v>
      </c>
    </row>
    <row r="98" spans="1:22" ht="15" customHeight="1">
      <c r="A98" s="5" t="s">
        <v>51</v>
      </c>
      <c r="B98" s="53" t="s">
        <v>41</v>
      </c>
      <c r="C98" s="28" t="s">
        <v>22</v>
      </c>
      <c r="D98" s="48">
        <v>4343.5200000000004</v>
      </c>
      <c r="E98" s="55" t="s">
        <v>169</v>
      </c>
      <c r="F98" s="49" t="s">
        <v>23</v>
      </c>
      <c r="G98" s="48">
        <f t="shared" si="15"/>
        <v>4343.5200000000004</v>
      </c>
      <c r="H98" s="50" t="s">
        <v>24</v>
      </c>
      <c r="I98" s="48">
        <f t="shared" si="16"/>
        <v>2171.7600000000002</v>
      </c>
      <c r="J98" s="49" t="s">
        <v>25</v>
      </c>
      <c r="K98" s="48">
        <f t="shared" si="17"/>
        <v>1520.232</v>
      </c>
      <c r="L98" s="49" t="s">
        <v>26</v>
      </c>
      <c r="M98" s="48">
        <f t="shared" si="18"/>
        <v>868.70400000000018</v>
      </c>
      <c r="N98" s="49" t="s">
        <v>27</v>
      </c>
      <c r="O98" s="48">
        <f t="shared" si="19"/>
        <v>1737.4080000000004</v>
      </c>
      <c r="P98" s="32" t="s">
        <v>28</v>
      </c>
      <c r="Q98" s="48">
        <f t="shared" si="20"/>
        <v>868.70400000000018</v>
      </c>
      <c r="R98" s="32" t="s">
        <v>29</v>
      </c>
      <c r="S98" s="48">
        <v>234.59</v>
      </c>
      <c r="T98" s="32" t="s">
        <v>30</v>
      </c>
      <c r="U98" s="48">
        <f t="shared" si="21"/>
        <v>0</v>
      </c>
      <c r="V98" s="22">
        <f t="shared" si="22"/>
        <v>11744.918000000001</v>
      </c>
    </row>
    <row r="99" spans="1:22" ht="15" customHeight="1">
      <c r="A99" s="5" t="s">
        <v>51</v>
      </c>
      <c r="B99" s="53" t="s">
        <v>42</v>
      </c>
      <c r="C99" s="28" t="s">
        <v>22</v>
      </c>
      <c r="D99" s="48">
        <v>4560.6899999999996</v>
      </c>
      <c r="E99" s="55" t="s">
        <v>169</v>
      </c>
      <c r="F99" s="49" t="s">
        <v>23</v>
      </c>
      <c r="G99" s="48">
        <f t="shared" si="15"/>
        <v>4560.6899999999996</v>
      </c>
      <c r="H99" s="50" t="s">
        <v>24</v>
      </c>
      <c r="I99" s="48">
        <f t="shared" si="16"/>
        <v>2280.3449999999998</v>
      </c>
      <c r="J99" s="49" t="s">
        <v>25</v>
      </c>
      <c r="K99" s="48">
        <f t="shared" si="17"/>
        <v>1596.2414999999999</v>
      </c>
      <c r="L99" s="49" t="s">
        <v>26</v>
      </c>
      <c r="M99" s="48">
        <f t="shared" si="18"/>
        <v>912.13799999999992</v>
      </c>
      <c r="N99" s="49" t="s">
        <v>27</v>
      </c>
      <c r="O99" s="48">
        <f t="shared" si="19"/>
        <v>1824.2759999999998</v>
      </c>
      <c r="P99" s="32" t="s">
        <v>28</v>
      </c>
      <c r="Q99" s="48">
        <f t="shared" si="20"/>
        <v>912.13799999999992</v>
      </c>
      <c r="R99" s="32" t="s">
        <v>29</v>
      </c>
      <c r="S99" s="48">
        <v>234.59</v>
      </c>
      <c r="T99" s="32" t="s">
        <v>30</v>
      </c>
      <c r="U99" s="48">
        <f t="shared" si="21"/>
        <v>0</v>
      </c>
      <c r="V99" s="22">
        <f t="shared" si="22"/>
        <v>12320.4185</v>
      </c>
    </row>
    <row r="100" spans="1:22" ht="15" customHeight="1">
      <c r="A100" s="5" t="s">
        <v>51</v>
      </c>
      <c r="B100" s="53" t="s">
        <v>43</v>
      </c>
      <c r="C100" s="28" t="s">
        <v>22</v>
      </c>
      <c r="D100" s="48">
        <v>4788.74</v>
      </c>
      <c r="E100" s="55" t="s">
        <v>169</v>
      </c>
      <c r="F100" s="49" t="s">
        <v>23</v>
      </c>
      <c r="G100" s="48">
        <f t="shared" si="15"/>
        <v>4788.74</v>
      </c>
      <c r="H100" s="50" t="s">
        <v>24</v>
      </c>
      <c r="I100" s="48">
        <f t="shared" si="16"/>
        <v>2394.37</v>
      </c>
      <c r="J100" s="49" t="s">
        <v>25</v>
      </c>
      <c r="K100" s="48">
        <f t="shared" si="17"/>
        <v>1676.0589999999997</v>
      </c>
      <c r="L100" s="49" t="s">
        <v>26</v>
      </c>
      <c r="M100" s="48">
        <f t="shared" si="18"/>
        <v>957.74800000000005</v>
      </c>
      <c r="N100" s="49" t="s">
        <v>27</v>
      </c>
      <c r="O100" s="48">
        <f t="shared" si="19"/>
        <v>1915.4960000000001</v>
      </c>
      <c r="P100" s="32" t="s">
        <v>28</v>
      </c>
      <c r="Q100" s="48">
        <f t="shared" si="20"/>
        <v>957.74800000000005</v>
      </c>
      <c r="R100" s="32" t="s">
        <v>29</v>
      </c>
      <c r="S100" s="48">
        <v>234.59</v>
      </c>
      <c r="T100" s="32" t="s">
        <v>30</v>
      </c>
      <c r="U100" s="48">
        <f t="shared" si="21"/>
        <v>0</v>
      </c>
      <c r="V100" s="22">
        <f t="shared" si="22"/>
        <v>12924.751</v>
      </c>
    </row>
    <row r="101" spans="1:22" ht="15" customHeight="1">
      <c r="A101" s="5" t="s">
        <v>51</v>
      </c>
      <c r="B101" s="53" t="s">
        <v>44</v>
      </c>
      <c r="C101" s="28" t="s">
        <v>22</v>
      </c>
      <c r="D101" s="48">
        <v>5028.1899999999996</v>
      </c>
      <c r="E101" s="55" t="s">
        <v>169</v>
      </c>
      <c r="F101" s="49" t="s">
        <v>23</v>
      </c>
      <c r="G101" s="48">
        <f t="shared" si="15"/>
        <v>5028.1899999999996</v>
      </c>
      <c r="H101" s="50" t="s">
        <v>24</v>
      </c>
      <c r="I101" s="48">
        <f t="shared" si="16"/>
        <v>2514.0949999999998</v>
      </c>
      <c r="J101" s="49" t="s">
        <v>25</v>
      </c>
      <c r="K101" s="48">
        <f t="shared" si="17"/>
        <v>1759.8664999999999</v>
      </c>
      <c r="L101" s="49" t="s">
        <v>26</v>
      </c>
      <c r="M101" s="48">
        <f t="shared" si="18"/>
        <v>1005.6379999999999</v>
      </c>
      <c r="N101" s="49" t="s">
        <v>27</v>
      </c>
      <c r="O101" s="48">
        <f t="shared" si="19"/>
        <v>2011.2759999999998</v>
      </c>
      <c r="P101" s="32" t="s">
        <v>28</v>
      </c>
      <c r="Q101" s="48">
        <f t="shared" si="20"/>
        <v>1005.6379999999999</v>
      </c>
      <c r="R101" s="32" t="s">
        <v>29</v>
      </c>
      <c r="S101" s="48">
        <v>234.59</v>
      </c>
      <c r="T101" s="32" t="s">
        <v>30</v>
      </c>
      <c r="U101" s="48">
        <f t="shared" si="21"/>
        <v>0</v>
      </c>
      <c r="V101" s="22">
        <f t="shared" si="22"/>
        <v>13559.2935</v>
      </c>
    </row>
    <row r="102" spans="1:22" ht="15" customHeight="1">
      <c r="A102" s="5" t="s">
        <v>51</v>
      </c>
      <c r="B102" s="53" t="s">
        <v>45</v>
      </c>
      <c r="C102" s="28" t="s">
        <v>22</v>
      </c>
      <c r="D102" s="48">
        <v>5279.57</v>
      </c>
      <c r="E102" s="55" t="s">
        <v>169</v>
      </c>
      <c r="F102" s="49" t="s">
        <v>23</v>
      </c>
      <c r="G102" s="48">
        <f t="shared" si="15"/>
        <v>5279.57</v>
      </c>
      <c r="H102" s="50" t="s">
        <v>24</v>
      </c>
      <c r="I102" s="48">
        <f t="shared" si="16"/>
        <v>2639.7849999999999</v>
      </c>
      <c r="J102" s="49" t="s">
        <v>25</v>
      </c>
      <c r="K102" s="48">
        <f t="shared" si="17"/>
        <v>1847.8494999999998</v>
      </c>
      <c r="L102" s="49" t="s">
        <v>26</v>
      </c>
      <c r="M102" s="48">
        <f t="shared" si="18"/>
        <v>1055.914</v>
      </c>
      <c r="N102" s="49" t="s">
        <v>27</v>
      </c>
      <c r="O102" s="48">
        <f t="shared" si="19"/>
        <v>2111.828</v>
      </c>
      <c r="P102" s="32" t="s">
        <v>28</v>
      </c>
      <c r="Q102" s="48">
        <f t="shared" si="20"/>
        <v>1055.914</v>
      </c>
      <c r="R102" s="32" t="s">
        <v>29</v>
      </c>
      <c r="S102" s="48">
        <v>234.59</v>
      </c>
      <c r="T102" s="32" t="s">
        <v>30</v>
      </c>
      <c r="U102" s="48">
        <f t="shared" si="21"/>
        <v>0</v>
      </c>
      <c r="V102" s="22">
        <f t="shared" si="22"/>
        <v>14225.450499999999</v>
      </c>
    </row>
    <row r="103" spans="1:22" ht="15" customHeight="1">
      <c r="A103" s="5" t="s">
        <v>51</v>
      </c>
      <c r="B103" s="53" t="s">
        <v>46</v>
      </c>
      <c r="C103" s="28" t="s">
        <v>22</v>
      </c>
      <c r="D103" s="48">
        <v>5543.55</v>
      </c>
      <c r="E103" s="55" t="s">
        <v>169</v>
      </c>
      <c r="F103" s="49" t="s">
        <v>23</v>
      </c>
      <c r="G103" s="48">
        <f t="shared" si="15"/>
        <v>5543.55</v>
      </c>
      <c r="H103" s="50" t="s">
        <v>24</v>
      </c>
      <c r="I103" s="48">
        <f t="shared" si="16"/>
        <v>2771.7750000000001</v>
      </c>
      <c r="J103" s="49" t="s">
        <v>25</v>
      </c>
      <c r="K103" s="48">
        <f t="shared" si="17"/>
        <v>1940.2424999999998</v>
      </c>
      <c r="L103" s="49" t="s">
        <v>26</v>
      </c>
      <c r="M103" s="48">
        <f t="shared" si="18"/>
        <v>1108.71</v>
      </c>
      <c r="N103" s="49" t="s">
        <v>27</v>
      </c>
      <c r="O103" s="48">
        <f t="shared" si="19"/>
        <v>2217.42</v>
      </c>
      <c r="P103" s="32" t="s">
        <v>28</v>
      </c>
      <c r="Q103" s="48">
        <f t="shared" si="20"/>
        <v>1108.71</v>
      </c>
      <c r="R103" s="32" t="s">
        <v>29</v>
      </c>
      <c r="S103" s="48">
        <v>234.59</v>
      </c>
      <c r="T103" s="32" t="s">
        <v>30</v>
      </c>
      <c r="U103" s="48">
        <f t="shared" si="21"/>
        <v>0</v>
      </c>
      <c r="V103" s="22">
        <f t="shared" si="22"/>
        <v>14924.997500000001</v>
      </c>
    </row>
    <row r="104" spans="1:22" ht="15" customHeight="1">
      <c r="A104" s="5" t="s">
        <v>52</v>
      </c>
      <c r="B104" s="52" t="s">
        <v>21</v>
      </c>
      <c r="C104" s="28" t="s">
        <v>22</v>
      </c>
      <c r="D104" s="48">
        <v>2539.5500000000002</v>
      </c>
      <c r="E104" s="55" t="s">
        <v>169</v>
      </c>
      <c r="F104" s="49" t="s">
        <v>23</v>
      </c>
      <c r="G104" s="48">
        <f t="shared" si="15"/>
        <v>2539.5500000000002</v>
      </c>
      <c r="H104" s="50" t="s">
        <v>24</v>
      </c>
      <c r="I104" s="48">
        <f t="shared" si="16"/>
        <v>1269.7750000000001</v>
      </c>
      <c r="J104" s="49" t="s">
        <v>25</v>
      </c>
      <c r="K104" s="48">
        <f t="shared" si="17"/>
        <v>888.84249999999997</v>
      </c>
      <c r="L104" s="49" t="s">
        <v>26</v>
      </c>
      <c r="M104" s="48">
        <f t="shared" si="18"/>
        <v>507.91000000000008</v>
      </c>
      <c r="N104" s="49" t="s">
        <v>27</v>
      </c>
      <c r="O104" s="48">
        <f t="shared" si="19"/>
        <v>1015.8200000000002</v>
      </c>
      <c r="P104" s="32" t="s">
        <v>28</v>
      </c>
      <c r="Q104" s="48">
        <f t="shared" si="20"/>
        <v>507.91000000000008</v>
      </c>
      <c r="R104" s="32" t="s">
        <v>29</v>
      </c>
      <c r="S104" s="48">
        <v>234.59</v>
      </c>
      <c r="T104" s="32" t="s">
        <v>30</v>
      </c>
      <c r="U104" s="48">
        <f t="shared" si="21"/>
        <v>549.23</v>
      </c>
      <c r="V104" s="22">
        <f t="shared" si="22"/>
        <v>7513.6274999999996</v>
      </c>
    </row>
    <row r="105" spans="1:22" ht="15" customHeight="1">
      <c r="A105" s="5" t="s">
        <v>52</v>
      </c>
      <c r="B105" s="52" t="s">
        <v>31</v>
      </c>
      <c r="C105" s="28" t="s">
        <v>22</v>
      </c>
      <c r="D105" s="48">
        <v>2666.53</v>
      </c>
      <c r="E105" s="55" t="s">
        <v>169</v>
      </c>
      <c r="F105" s="49" t="s">
        <v>23</v>
      </c>
      <c r="G105" s="48">
        <f t="shared" si="15"/>
        <v>2666.53</v>
      </c>
      <c r="H105" s="50" t="s">
        <v>24</v>
      </c>
      <c r="I105" s="48">
        <f t="shared" si="16"/>
        <v>1333.2650000000001</v>
      </c>
      <c r="J105" s="49" t="s">
        <v>25</v>
      </c>
      <c r="K105" s="48">
        <f t="shared" si="17"/>
        <v>933.28549999999996</v>
      </c>
      <c r="L105" s="49" t="s">
        <v>26</v>
      </c>
      <c r="M105" s="48">
        <f t="shared" si="18"/>
        <v>533.30600000000004</v>
      </c>
      <c r="N105" s="49" t="s">
        <v>27</v>
      </c>
      <c r="O105" s="48">
        <f t="shared" si="19"/>
        <v>1066.6120000000001</v>
      </c>
      <c r="P105" s="32" t="s">
        <v>28</v>
      </c>
      <c r="Q105" s="48">
        <f t="shared" si="20"/>
        <v>533.30600000000004</v>
      </c>
      <c r="R105" s="32" t="s">
        <v>29</v>
      </c>
      <c r="S105" s="48">
        <v>234.59</v>
      </c>
      <c r="T105" s="32" t="s">
        <v>30</v>
      </c>
      <c r="U105" s="48">
        <f t="shared" si="21"/>
        <v>549.23</v>
      </c>
      <c r="V105" s="22">
        <f t="shared" si="22"/>
        <v>7850.1244999999999</v>
      </c>
    </row>
    <row r="106" spans="1:22" ht="15" customHeight="1">
      <c r="A106" s="5" t="s">
        <v>52</v>
      </c>
      <c r="B106" s="52" t="s">
        <v>32</v>
      </c>
      <c r="C106" s="28" t="s">
        <v>22</v>
      </c>
      <c r="D106" s="48">
        <v>2799.89</v>
      </c>
      <c r="E106" s="55" t="s">
        <v>169</v>
      </c>
      <c r="F106" s="49" t="s">
        <v>23</v>
      </c>
      <c r="G106" s="48">
        <f t="shared" si="15"/>
        <v>2799.89</v>
      </c>
      <c r="H106" s="50" t="s">
        <v>24</v>
      </c>
      <c r="I106" s="48">
        <f t="shared" si="16"/>
        <v>1399.9449999999999</v>
      </c>
      <c r="J106" s="49" t="s">
        <v>25</v>
      </c>
      <c r="K106" s="48">
        <f t="shared" si="17"/>
        <v>979.96149999999989</v>
      </c>
      <c r="L106" s="49" t="s">
        <v>26</v>
      </c>
      <c r="M106" s="48">
        <f t="shared" si="18"/>
        <v>559.97799999999995</v>
      </c>
      <c r="N106" s="49" t="s">
        <v>27</v>
      </c>
      <c r="O106" s="48">
        <f t="shared" si="19"/>
        <v>1119.9559999999999</v>
      </c>
      <c r="P106" s="32" t="s">
        <v>28</v>
      </c>
      <c r="Q106" s="48">
        <f t="shared" si="20"/>
        <v>559.97799999999995</v>
      </c>
      <c r="R106" s="32" t="s">
        <v>29</v>
      </c>
      <c r="S106" s="48">
        <v>234.59</v>
      </c>
      <c r="T106" s="32" t="s">
        <v>30</v>
      </c>
      <c r="U106" s="48">
        <f t="shared" si="21"/>
        <v>549.23</v>
      </c>
      <c r="V106" s="22">
        <f t="shared" si="22"/>
        <v>8203.5285000000003</v>
      </c>
    </row>
    <row r="107" spans="1:22" ht="15" customHeight="1">
      <c r="A107" s="5" t="s">
        <v>52</v>
      </c>
      <c r="B107" s="53" t="s">
        <v>33</v>
      </c>
      <c r="C107" s="28" t="s">
        <v>22</v>
      </c>
      <c r="D107" s="48">
        <v>2939.86</v>
      </c>
      <c r="E107" s="55" t="s">
        <v>169</v>
      </c>
      <c r="F107" s="49" t="s">
        <v>23</v>
      </c>
      <c r="G107" s="48">
        <f t="shared" si="15"/>
        <v>2939.86</v>
      </c>
      <c r="H107" s="50" t="s">
        <v>24</v>
      </c>
      <c r="I107" s="48">
        <f t="shared" si="16"/>
        <v>1469.93</v>
      </c>
      <c r="J107" s="49" t="s">
        <v>25</v>
      </c>
      <c r="K107" s="48">
        <f t="shared" si="17"/>
        <v>1028.951</v>
      </c>
      <c r="L107" s="49" t="s">
        <v>26</v>
      </c>
      <c r="M107" s="48">
        <f t="shared" si="18"/>
        <v>587.97200000000009</v>
      </c>
      <c r="N107" s="49" t="s">
        <v>27</v>
      </c>
      <c r="O107" s="48">
        <f t="shared" si="19"/>
        <v>1175.9440000000002</v>
      </c>
      <c r="P107" s="32" t="s">
        <v>28</v>
      </c>
      <c r="Q107" s="48">
        <f t="shared" si="20"/>
        <v>587.97200000000009</v>
      </c>
      <c r="R107" s="32" t="s">
        <v>29</v>
      </c>
      <c r="S107" s="48">
        <v>234.59</v>
      </c>
      <c r="T107" s="32" t="s">
        <v>30</v>
      </c>
      <c r="U107" s="48">
        <f t="shared" si="21"/>
        <v>549.23</v>
      </c>
      <c r="V107" s="22">
        <f t="shared" si="22"/>
        <v>8574.4490000000005</v>
      </c>
    </row>
    <row r="108" spans="1:22" ht="15" customHeight="1">
      <c r="A108" s="5" t="s">
        <v>52</v>
      </c>
      <c r="B108" s="53" t="s">
        <v>34</v>
      </c>
      <c r="C108" s="28" t="s">
        <v>22</v>
      </c>
      <c r="D108" s="48">
        <v>3086.86</v>
      </c>
      <c r="E108" s="55" t="s">
        <v>169</v>
      </c>
      <c r="F108" s="49" t="s">
        <v>23</v>
      </c>
      <c r="G108" s="48">
        <f t="shared" si="15"/>
        <v>3086.86</v>
      </c>
      <c r="H108" s="50" t="s">
        <v>24</v>
      </c>
      <c r="I108" s="48">
        <f t="shared" si="16"/>
        <v>1543.43</v>
      </c>
      <c r="J108" s="49" t="s">
        <v>25</v>
      </c>
      <c r="K108" s="48">
        <f t="shared" si="17"/>
        <v>1080.4010000000001</v>
      </c>
      <c r="L108" s="49" t="s">
        <v>26</v>
      </c>
      <c r="M108" s="48">
        <f t="shared" si="18"/>
        <v>617.37200000000007</v>
      </c>
      <c r="N108" s="49" t="s">
        <v>27</v>
      </c>
      <c r="O108" s="48">
        <f t="shared" si="19"/>
        <v>1234.7440000000001</v>
      </c>
      <c r="P108" s="32" t="s">
        <v>28</v>
      </c>
      <c r="Q108" s="48">
        <f t="shared" si="20"/>
        <v>617.37200000000007</v>
      </c>
      <c r="R108" s="32" t="s">
        <v>29</v>
      </c>
      <c r="S108" s="48">
        <v>234.59</v>
      </c>
      <c r="T108" s="32" t="s">
        <v>30</v>
      </c>
      <c r="U108" s="48">
        <f t="shared" si="21"/>
        <v>549.23</v>
      </c>
      <c r="V108" s="22">
        <f t="shared" si="22"/>
        <v>8963.9989999999998</v>
      </c>
    </row>
    <row r="109" spans="1:22" ht="15" customHeight="1">
      <c r="A109" s="5" t="s">
        <v>52</v>
      </c>
      <c r="B109" s="53" t="s">
        <v>35</v>
      </c>
      <c r="C109" s="28" t="s">
        <v>22</v>
      </c>
      <c r="D109" s="48">
        <v>3241.22</v>
      </c>
      <c r="E109" s="55" t="s">
        <v>169</v>
      </c>
      <c r="F109" s="49" t="s">
        <v>23</v>
      </c>
      <c r="G109" s="48">
        <f t="shared" si="15"/>
        <v>3241.22</v>
      </c>
      <c r="H109" s="50" t="s">
        <v>24</v>
      </c>
      <c r="I109" s="48">
        <f t="shared" si="16"/>
        <v>1620.61</v>
      </c>
      <c r="J109" s="49" t="s">
        <v>25</v>
      </c>
      <c r="K109" s="48">
        <f t="shared" si="17"/>
        <v>1134.4269999999999</v>
      </c>
      <c r="L109" s="49" t="s">
        <v>26</v>
      </c>
      <c r="M109" s="48">
        <f t="shared" si="18"/>
        <v>648.24400000000003</v>
      </c>
      <c r="N109" s="49" t="s">
        <v>27</v>
      </c>
      <c r="O109" s="48">
        <f t="shared" si="19"/>
        <v>1296.4880000000001</v>
      </c>
      <c r="P109" s="32" t="s">
        <v>28</v>
      </c>
      <c r="Q109" s="48">
        <f t="shared" si="20"/>
        <v>648.24400000000003</v>
      </c>
      <c r="R109" s="32" t="s">
        <v>29</v>
      </c>
      <c r="S109" s="48">
        <v>234.59</v>
      </c>
      <c r="T109" s="32" t="s">
        <v>30</v>
      </c>
      <c r="U109" s="48">
        <f t="shared" si="21"/>
        <v>549.23</v>
      </c>
      <c r="V109" s="22">
        <f t="shared" si="22"/>
        <v>9373.0529999999999</v>
      </c>
    </row>
    <row r="110" spans="1:22" ht="15" customHeight="1">
      <c r="A110" s="5" t="s">
        <v>52</v>
      </c>
      <c r="B110" s="53" t="s">
        <v>36</v>
      </c>
      <c r="C110" s="28" t="s">
        <v>22</v>
      </c>
      <c r="D110" s="48">
        <v>3403.29</v>
      </c>
      <c r="E110" s="55" t="s">
        <v>169</v>
      </c>
      <c r="F110" s="49" t="s">
        <v>23</v>
      </c>
      <c r="G110" s="48">
        <f t="shared" si="15"/>
        <v>3403.29</v>
      </c>
      <c r="H110" s="50" t="s">
        <v>24</v>
      </c>
      <c r="I110" s="48">
        <f t="shared" si="16"/>
        <v>1701.645</v>
      </c>
      <c r="J110" s="49" t="s">
        <v>25</v>
      </c>
      <c r="K110" s="48">
        <f t="shared" si="17"/>
        <v>1191.1514999999999</v>
      </c>
      <c r="L110" s="49" t="s">
        <v>26</v>
      </c>
      <c r="M110" s="48">
        <f t="shared" si="18"/>
        <v>680.65800000000002</v>
      </c>
      <c r="N110" s="49" t="s">
        <v>27</v>
      </c>
      <c r="O110" s="48">
        <f t="shared" si="19"/>
        <v>1361.316</v>
      </c>
      <c r="P110" s="32" t="s">
        <v>28</v>
      </c>
      <c r="Q110" s="48">
        <f t="shared" si="20"/>
        <v>680.65800000000002</v>
      </c>
      <c r="R110" s="32" t="s">
        <v>29</v>
      </c>
      <c r="S110" s="48">
        <v>234.59</v>
      </c>
      <c r="T110" s="32" t="s">
        <v>30</v>
      </c>
      <c r="U110" s="48">
        <f t="shared" si="21"/>
        <v>549.23</v>
      </c>
      <c r="V110" s="22">
        <f t="shared" si="22"/>
        <v>9802.5384999999987</v>
      </c>
    </row>
    <row r="111" spans="1:22" ht="15" customHeight="1">
      <c r="A111" s="5" t="s">
        <v>52</v>
      </c>
      <c r="B111" s="53" t="s">
        <v>37</v>
      </c>
      <c r="C111" s="28" t="s">
        <v>22</v>
      </c>
      <c r="D111" s="48">
        <v>3573.44</v>
      </c>
      <c r="E111" s="55" t="s">
        <v>169</v>
      </c>
      <c r="F111" s="49" t="s">
        <v>23</v>
      </c>
      <c r="G111" s="48">
        <f t="shared" si="15"/>
        <v>3573.44</v>
      </c>
      <c r="H111" s="50" t="s">
        <v>24</v>
      </c>
      <c r="I111" s="48">
        <f t="shared" si="16"/>
        <v>1786.72</v>
      </c>
      <c r="J111" s="49" t="s">
        <v>25</v>
      </c>
      <c r="K111" s="48">
        <f t="shared" si="17"/>
        <v>1250.704</v>
      </c>
      <c r="L111" s="49" t="s">
        <v>26</v>
      </c>
      <c r="M111" s="48">
        <f t="shared" si="18"/>
        <v>714.6880000000001</v>
      </c>
      <c r="N111" s="49" t="s">
        <v>27</v>
      </c>
      <c r="O111" s="48">
        <f t="shared" si="19"/>
        <v>1429.3760000000002</v>
      </c>
      <c r="P111" s="32" t="s">
        <v>28</v>
      </c>
      <c r="Q111" s="48">
        <f t="shared" si="20"/>
        <v>714.6880000000001</v>
      </c>
      <c r="R111" s="32" t="s">
        <v>29</v>
      </c>
      <c r="S111" s="48">
        <v>234.59</v>
      </c>
      <c r="T111" s="32" t="s">
        <v>30</v>
      </c>
      <c r="U111" s="48">
        <f t="shared" si="21"/>
        <v>0</v>
      </c>
      <c r="V111" s="22">
        <f t="shared" si="22"/>
        <v>9704.2060000000001</v>
      </c>
    </row>
    <row r="112" spans="1:22" ht="15" customHeight="1">
      <c r="A112" s="5" t="s">
        <v>52</v>
      </c>
      <c r="B112" s="53" t="s">
        <v>38</v>
      </c>
      <c r="C112" s="28" t="s">
        <v>22</v>
      </c>
      <c r="D112" s="48">
        <v>3752.07</v>
      </c>
      <c r="E112" s="55" t="s">
        <v>169</v>
      </c>
      <c r="F112" s="49" t="s">
        <v>23</v>
      </c>
      <c r="G112" s="48">
        <f t="shared" si="15"/>
        <v>3752.07</v>
      </c>
      <c r="H112" s="50" t="s">
        <v>24</v>
      </c>
      <c r="I112" s="48">
        <f t="shared" si="16"/>
        <v>1876.0350000000001</v>
      </c>
      <c r="J112" s="49" t="s">
        <v>25</v>
      </c>
      <c r="K112" s="48">
        <f t="shared" si="17"/>
        <v>1313.2245</v>
      </c>
      <c r="L112" s="49" t="s">
        <v>26</v>
      </c>
      <c r="M112" s="48">
        <f t="shared" si="18"/>
        <v>750.4140000000001</v>
      </c>
      <c r="N112" s="49" t="s">
        <v>27</v>
      </c>
      <c r="O112" s="48">
        <f t="shared" si="19"/>
        <v>1500.8280000000002</v>
      </c>
      <c r="P112" s="32" t="s">
        <v>28</v>
      </c>
      <c r="Q112" s="48">
        <f t="shared" si="20"/>
        <v>750.4140000000001</v>
      </c>
      <c r="R112" s="32" t="s">
        <v>29</v>
      </c>
      <c r="S112" s="48">
        <v>234.59</v>
      </c>
      <c r="T112" s="32" t="s">
        <v>30</v>
      </c>
      <c r="U112" s="48">
        <f t="shared" si="21"/>
        <v>0</v>
      </c>
      <c r="V112" s="22">
        <f t="shared" si="22"/>
        <v>10177.575500000001</v>
      </c>
    </row>
    <row r="113" spans="1:22" ht="15" customHeight="1">
      <c r="A113" s="5" t="s">
        <v>52</v>
      </c>
      <c r="B113" s="53" t="s">
        <v>39</v>
      </c>
      <c r="C113" s="28" t="s">
        <v>22</v>
      </c>
      <c r="D113" s="48">
        <v>3939.69</v>
      </c>
      <c r="E113" s="55" t="s">
        <v>169</v>
      </c>
      <c r="F113" s="49" t="s">
        <v>23</v>
      </c>
      <c r="G113" s="48">
        <f t="shared" si="15"/>
        <v>3939.69</v>
      </c>
      <c r="H113" s="50" t="s">
        <v>24</v>
      </c>
      <c r="I113" s="48">
        <f t="shared" si="16"/>
        <v>1969.845</v>
      </c>
      <c r="J113" s="49" t="s">
        <v>25</v>
      </c>
      <c r="K113" s="48">
        <f t="shared" si="17"/>
        <v>1378.8915</v>
      </c>
      <c r="L113" s="49" t="s">
        <v>26</v>
      </c>
      <c r="M113" s="48">
        <f t="shared" si="18"/>
        <v>787.9380000000001</v>
      </c>
      <c r="N113" s="49" t="s">
        <v>27</v>
      </c>
      <c r="O113" s="48">
        <f t="shared" si="19"/>
        <v>1575.8760000000002</v>
      </c>
      <c r="P113" s="32" t="s">
        <v>28</v>
      </c>
      <c r="Q113" s="48">
        <f t="shared" si="20"/>
        <v>787.9380000000001</v>
      </c>
      <c r="R113" s="32" t="s">
        <v>29</v>
      </c>
      <c r="S113" s="48">
        <v>234.59</v>
      </c>
      <c r="T113" s="32" t="s">
        <v>30</v>
      </c>
      <c r="U113" s="48">
        <f t="shared" si="21"/>
        <v>0</v>
      </c>
      <c r="V113" s="22">
        <f t="shared" si="22"/>
        <v>10674.7685</v>
      </c>
    </row>
    <row r="114" spans="1:22" ht="15" customHeight="1">
      <c r="A114" s="5" t="s">
        <v>52</v>
      </c>
      <c r="B114" s="53" t="s">
        <v>40</v>
      </c>
      <c r="C114" s="28" t="s">
        <v>22</v>
      </c>
      <c r="D114" s="48">
        <v>4136.6899999999996</v>
      </c>
      <c r="E114" s="55" t="s">
        <v>169</v>
      </c>
      <c r="F114" s="49" t="s">
        <v>23</v>
      </c>
      <c r="G114" s="48">
        <f t="shared" si="15"/>
        <v>4136.6899999999996</v>
      </c>
      <c r="H114" s="50" t="s">
        <v>24</v>
      </c>
      <c r="I114" s="48">
        <f t="shared" si="16"/>
        <v>2068.3449999999998</v>
      </c>
      <c r="J114" s="49" t="s">
        <v>25</v>
      </c>
      <c r="K114" s="48">
        <f t="shared" si="17"/>
        <v>1447.8414999999998</v>
      </c>
      <c r="L114" s="49" t="s">
        <v>26</v>
      </c>
      <c r="M114" s="48">
        <f t="shared" si="18"/>
        <v>827.33799999999997</v>
      </c>
      <c r="N114" s="49" t="s">
        <v>27</v>
      </c>
      <c r="O114" s="48">
        <f t="shared" si="19"/>
        <v>1654.6759999999999</v>
      </c>
      <c r="P114" s="32" t="s">
        <v>28</v>
      </c>
      <c r="Q114" s="48">
        <f t="shared" si="20"/>
        <v>827.33799999999997</v>
      </c>
      <c r="R114" s="32" t="s">
        <v>29</v>
      </c>
      <c r="S114" s="48">
        <v>234.59</v>
      </c>
      <c r="T114" s="32" t="s">
        <v>30</v>
      </c>
      <c r="U114" s="48">
        <f t="shared" si="21"/>
        <v>0</v>
      </c>
      <c r="V114" s="22">
        <f t="shared" si="22"/>
        <v>11196.818499999998</v>
      </c>
    </row>
    <row r="115" spans="1:22" ht="15" customHeight="1">
      <c r="A115" s="5" t="s">
        <v>52</v>
      </c>
      <c r="B115" s="53" t="s">
        <v>41</v>
      </c>
      <c r="C115" s="28" t="s">
        <v>22</v>
      </c>
      <c r="D115" s="48">
        <v>4343.5200000000004</v>
      </c>
      <c r="E115" s="55" t="s">
        <v>169</v>
      </c>
      <c r="F115" s="49" t="s">
        <v>23</v>
      </c>
      <c r="G115" s="48">
        <f t="shared" si="15"/>
        <v>4343.5200000000004</v>
      </c>
      <c r="H115" s="50" t="s">
        <v>24</v>
      </c>
      <c r="I115" s="48">
        <f t="shared" si="16"/>
        <v>2171.7600000000002</v>
      </c>
      <c r="J115" s="49" t="s">
        <v>25</v>
      </c>
      <c r="K115" s="48">
        <f t="shared" si="17"/>
        <v>1520.232</v>
      </c>
      <c r="L115" s="49" t="s">
        <v>26</v>
      </c>
      <c r="M115" s="48">
        <f t="shared" si="18"/>
        <v>868.70400000000018</v>
      </c>
      <c r="N115" s="49" t="s">
        <v>27</v>
      </c>
      <c r="O115" s="48">
        <f t="shared" si="19"/>
        <v>1737.4080000000004</v>
      </c>
      <c r="P115" s="32" t="s">
        <v>28</v>
      </c>
      <c r="Q115" s="48">
        <f t="shared" si="20"/>
        <v>868.70400000000018</v>
      </c>
      <c r="R115" s="32" t="s">
        <v>29</v>
      </c>
      <c r="S115" s="48">
        <v>234.59</v>
      </c>
      <c r="T115" s="32" t="s">
        <v>30</v>
      </c>
      <c r="U115" s="48">
        <f t="shared" si="21"/>
        <v>0</v>
      </c>
      <c r="V115" s="22">
        <f t="shared" si="22"/>
        <v>11744.918000000001</v>
      </c>
    </row>
    <row r="116" spans="1:22" ht="15" customHeight="1">
      <c r="A116" s="5" t="s">
        <v>52</v>
      </c>
      <c r="B116" s="53" t="s">
        <v>42</v>
      </c>
      <c r="C116" s="28" t="s">
        <v>22</v>
      </c>
      <c r="D116" s="48">
        <v>4560.6899999999996</v>
      </c>
      <c r="E116" s="55" t="s">
        <v>169</v>
      </c>
      <c r="F116" s="49" t="s">
        <v>23</v>
      </c>
      <c r="G116" s="48">
        <f t="shared" si="15"/>
        <v>4560.6899999999996</v>
      </c>
      <c r="H116" s="50" t="s">
        <v>24</v>
      </c>
      <c r="I116" s="48">
        <f t="shared" si="16"/>
        <v>2280.3449999999998</v>
      </c>
      <c r="J116" s="49" t="s">
        <v>25</v>
      </c>
      <c r="K116" s="48">
        <f t="shared" si="17"/>
        <v>1596.2414999999999</v>
      </c>
      <c r="L116" s="49" t="s">
        <v>26</v>
      </c>
      <c r="M116" s="48">
        <f t="shared" si="18"/>
        <v>912.13799999999992</v>
      </c>
      <c r="N116" s="49" t="s">
        <v>27</v>
      </c>
      <c r="O116" s="48">
        <f t="shared" si="19"/>
        <v>1824.2759999999998</v>
      </c>
      <c r="P116" s="32" t="s">
        <v>28</v>
      </c>
      <c r="Q116" s="48">
        <f t="shared" si="20"/>
        <v>912.13799999999992</v>
      </c>
      <c r="R116" s="32" t="s">
        <v>29</v>
      </c>
      <c r="S116" s="48">
        <v>234.59</v>
      </c>
      <c r="T116" s="32" t="s">
        <v>30</v>
      </c>
      <c r="U116" s="48">
        <f t="shared" si="21"/>
        <v>0</v>
      </c>
      <c r="V116" s="22">
        <f t="shared" si="22"/>
        <v>12320.4185</v>
      </c>
    </row>
    <row r="117" spans="1:22" ht="15" customHeight="1">
      <c r="A117" s="5" t="s">
        <v>52</v>
      </c>
      <c r="B117" s="53" t="s">
        <v>43</v>
      </c>
      <c r="C117" s="28" t="s">
        <v>22</v>
      </c>
      <c r="D117" s="48">
        <v>4788.74</v>
      </c>
      <c r="E117" s="55" t="s">
        <v>169</v>
      </c>
      <c r="F117" s="49" t="s">
        <v>23</v>
      </c>
      <c r="G117" s="48">
        <f t="shared" si="15"/>
        <v>4788.74</v>
      </c>
      <c r="H117" s="50" t="s">
        <v>24</v>
      </c>
      <c r="I117" s="48">
        <f t="shared" si="16"/>
        <v>2394.37</v>
      </c>
      <c r="J117" s="49" t="s">
        <v>25</v>
      </c>
      <c r="K117" s="48">
        <f t="shared" si="17"/>
        <v>1676.0589999999997</v>
      </c>
      <c r="L117" s="49" t="s">
        <v>26</v>
      </c>
      <c r="M117" s="48">
        <f t="shared" si="18"/>
        <v>957.74800000000005</v>
      </c>
      <c r="N117" s="49" t="s">
        <v>27</v>
      </c>
      <c r="O117" s="48">
        <f t="shared" si="19"/>
        <v>1915.4960000000001</v>
      </c>
      <c r="P117" s="32" t="s">
        <v>28</v>
      </c>
      <c r="Q117" s="48">
        <f t="shared" si="20"/>
        <v>957.74800000000005</v>
      </c>
      <c r="R117" s="32" t="s">
        <v>29</v>
      </c>
      <c r="S117" s="48">
        <v>234.59</v>
      </c>
      <c r="T117" s="32" t="s">
        <v>30</v>
      </c>
      <c r="U117" s="48">
        <f t="shared" si="21"/>
        <v>0</v>
      </c>
      <c r="V117" s="22">
        <f t="shared" si="22"/>
        <v>12924.751</v>
      </c>
    </row>
    <row r="118" spans="1:22" ht="15" customHeight="1">
      <c r="A118" s="5" t="s">
        <v>52</v>
      </c>
      <c r="B118" s="53" t="s">
        <v>44</v>
      </c>
      <c r="C118" s="28" t="s">
        <v>22</v>
      </c>
      <c r="D118" s="48">
        <v>5028.1899999999996</v>
      </c>
      <c r="E118" s="55" t="s">
        <v>169</v>
      </c>
      <c r="F118" s="49" t="s">
        <v>23</v>
      </c>
      <c r="G118" s="48">
        <f t="shared" si="15"/>
        <v>5028.1899999999996</v>
      </c>
      <c r="H118" s="50" t="s">
        <v>24</v>
      </c>
      <c r="I118" s="48">
        <f t="shared" si="16"/>
        <v>2514.0949999999998</v>
      </c>
      <c r="J118" s="49" t="s">
        <v>25</v>
      </c>
      <c r="K118" s="48">
        <f t="shared" si="17"/>
        <v>1759.8664999999999</v>
      </c>
      <c r="L118" s="49" t="s">
        <v>26</v>
      </c>
      <c r="M118" s="48">
        <f t="shared" si="18"/>
        <v>1005.6379999999999</v>
      </c>
      <c r="N118" s="49" t="s">
        <v>27</v>
      </c>
      <c r="O118" s="48">
        <f t="shared" si="19"/>
        <v>2011.2759999999998</v>
      </c>
      <c r="P118" s="32" t="s">
        <v>28</v>
      </c>
      <c r="Q118" s="48">
        <f t="shared" si="20"/>
        <v>1005.6379999999999</v>
      </c>
      <c r="R118" s="32" t="s">
        <v>29</v>
      </c>
      <c r="S118" s="48">
        <v>234.59</v>
      </c>
      <c r="T118" s="32" t="s">
        <v>30</v>
      </c>
      <c r="U118" s="48">
        <f t="shared" si="21"/>
        <v>0</v>
      </c>
      <c r="V118" s="22">
        <f t="shared" si="22"/>
        <v>13559.2935</v>
      </c>
    </row>
    <row r="119" spans="1:22" ht="15" customHeight="1">
      <c r="A119" s="5" t="s">
        <v>52</v>
      </c>
      <c r="B119" s="53" t="s">
        <v>45</v>
      </c>
      <c r="C119" s="28" t="s">
        <v>22</v>
      </c>
      <c r="D119" s="48">
        <v>5279.57</v>
      </c>
      <c r="E119" s="55" t="s">
        <v>169</v>
      </c>
      <c r="F119" s="49" t="s">
        <v>23</v>
      </c>
      <c r="G119" s="48">
        <f t="shared" si="15"/>
        <v>5279.57</v>
      </c>
      <c r="H119" s="50" t="s">
        <v>24</v>
      </c>
      <c r="I119" s="48">
        <f t="shared" si="16"/>
        <v>2639.7849999999999</v>
      </c>
      <c r="J119" s="49" t="s">
        <v>25</v>
      </c>
      <c r="K119" s="48">
        <f t="shared" si="17"/>
        <v>1847.8494999999998</v>
      </c>
      <c r="L119" s="49" t="s">
        <v>26</v>
      </c>
      <c r="M119" s="48">
        <f t="shared" si="18"/>
        <v>1055.914</v>
      </c>
      <c r="N119" s="49" t="s">
        <v>27</v>
      </c>
      <c r="O119" s="48">
        <f t="shared" si="19"/>
        <v>2111.828</v>
      </c>
      <c r="P119" s="32" t="s">
        <v>28</v>
      </c>
      <c r="Q119" s="48">
        <f t="shared" si="20"/>
        <v>1055.914</v>
      </c>
      <c r="R119" s="32" t="s">
        <v>29</v>
      </c>
      <c r="S119" s="48">
        <v>234.59</v>
      </c>
      <c r="T119" s="32" t="s">
        <v>30</v>
      </c>
      <c r="U119" s="48">
        <f t="shared" si="21"/>
        <v>0</v>
      </c>
      <c r="V119" s="22">
        <f t="shared" si="22"/>
        <v>14225.450499999999</v>
      </c>
    </row>
    <row r="120" spans="1:22" ht="15" customHeight="1">
      <c r="A120" s="5" t="s">
        <v>52</v>
      </c>
      <c r="B120" s="53" t="s">
        <v>46</v>
      </c>
      <c r="C120" s="28" t="s">
        <v>22</v>
      </c>
      <c r="D120" s="48">
        <v>5543.55</v>
      </c>
      <c r="E120" s="55" t="s">
        <v>169</v>
      </c>
      <c r="F120" s="49" t="s">
        <v>23</v>
      </c>
      <c r="G120" s="48">
        <f t="shared" si="15"/>
        <v>5543.55</v>
      </c>
      <c r="H120" s="50" t="s">
        <v>24</v>
      </c>
      <c r="I120" s="48">
        <f t="shared" si="16"/>
        <v>2771.7750000000001</v>
      </c>
      <c r="J120" s="49" t="s">
        <v>25</v>
      </c>
      <c r="K120" s="48">
        <f t="shared" si="17"/>
        <v>1940.2424999999998</v>
      </c>
      <c r="L120" s="49" t="s">
        <v>26</v>
      </c>
      <c r="M120" s="48">
        <f t="shared" si="18"/>
        <v>1108.71</v>
      </c>
      <c r="N120" s="49" t="s">
        <v>27</v>
      </c>
      <c r="O120" s="48">
        <f t="shared" si="19"/>
        <v>2217.42</v>
      </c>
      <c r="P120" s="32" t="s">
        <v>28</v>
      </c>
      <c r="Q120" s="48">
        <f t="shared" si="20"/>
        <v>1108.71</v>
      </c>
      <c r="R120" s="32" t="s">
        <v>29</v>
      </c>
      <c r="S120" s="48">
        <v>234.59</v>
      </c>
      <c r="T120" s="32" t="s">
        <v>30</v>
      </c>
      <c r="U120" s="48">
        <f t="shared" si="21"/>
        <v>0</v>
      </c>
      <c r="V120" s="22">
        <f t="shared" si="22"/>
        <v>14924.997500000001</v>
      </c>
    </row>
    <row r="121" spans="1:22" ht="15" customHeight="1">
      <c r="A121" s="5" t="s">
        <v>53</v>
      </c>
      <c r="B121" s="52" t="s">
        <v>21</v>
      </c>
      <c r="C121" s="28" t="s">
        <v>22</v>
      </c>
      <c r="D121" s="48">
        <v>2539.5500000000002</v>
      </c>
      <c r="E121" s="55" t="s">
        <v>169</v>
      </c>
      <c r="F121" s="49" t="s">
        <v>23</v>
      </c>
      <c r="G121" s="48">
        <f t="shared" si="15"/>
        <v>2539.5500000000002</v>
      </c>
      <c r="H121" s="50" t="s">
        <v>24</v>
      </c>
      <c r="I121" s="48">
        <f t="shared" si="16"/>
        <v>1269.7750000000001</v>
      </c>
      <c r="J121" s="49" t="s">
        <v>25</v>
      </c>
      <c r="K121" s="48">
        <f t="shared" si="17"/>
        <v>888.84249999999997</v>
      </c>
      <c r="L121" s="49" t="s">
        <v>26</v>
      </c>
      <c r="M121" s="48">
        <f t="shared" si="18"/>
        <v>507.91000000000008</v>
      </c>
      <c r="N121" s="49" t="s">
        <v>27</v>
      </c>
      <c r="O121" s="48">
        <f t="shared" si="19"/>
        <v>1015.8200000000002</v>
      </c>
      <c r="P121" s="32" t="s">
        <v>28</v>
      </c>
      <c r="Q121" s="48">
        <f t="shared" si="20"/>
        <v>507.91000000000008</v>
      </c>
      <c r="R121" s="32" t="s">
        <v>29</v>
      </c>
      <c r="S121" s="48">
        <v>234.59</v>
      </c>
      <c r="T121" s="32" t="s">
        <v>30</v>
      </c>
      <c r="U121" s="48">
        <f t="shared" si="21"/>
        <v>549.23</v>
      </c>
      <c r="V121" s="22">
        <f t="shared" si="22"/>
        <v>7513.6274999999996</v>
      </c>
    </row>
    <row r="122" spans="1:22" ht="15" customHeight="1">
      <c r="A122" s="5" t="s">
        <v>53</v>
      </c>
      <c r="B122" s="52" t="s">
        <v>31</v>
      </c>
      <c r="C122" s="28" t="s">
        <v>22</v>
      </c>
      <c r="D122" s="48">
        <v>2666.53</v>
      </c>
      <c r="E122" s="55" t="s">
        <v>169</v>
      </c>
      <c r="F122" s="49" t="s">
        <v>23</v>
      </c>
      <c r="G122" s="48">
        <f t="shared" si="15"/>
        <v>2666.53</v>
      </c>
      <c r="H122" s="50" t="s">
        <v>24</v>
      </c>
      <c r="I122" s="48">
        <f t="shared" si="16"/>
        <v>1333.2650000000001</v>
      </c>
      <c r="J122" s="49" t="s">
        <v>25</v>
      </c>
      <c r="K122" s="48">
        <f t="shared" si="17"/>
        <v>933.28549999999996</v>
      </c>
      <c r="L122" s="49" t="s">
        <v>26</v>
      </c>
      <c r="M122" s="48">
        <f t="shared" si="18"/>
        <v>533.30600000000004</v>
      </c>
      <c r="N122" s="49" t="s">
        <v>27</v>
      </c>
      <c r="O122" s="48">
        <f t="shared" si="19"/>
        <v>1066.6120000000001</v>
      </c>
      <c r="P122" s="32" t="s">
        <v>28</v>
      </c>
      <c r="Q122" s="48">
        <f t="shared" si="20"/>
        <v>533.30600000000004</v>
      </c>
      <c r="R122" s="32" t="s">
        <v>29</v>
      </c>
      <c r="S122" s="48">
        <v>234.59</v>
      </c>
      <c r="T122" s="32" t="s">
        <v>30</v>
      </c>
      <c r="U122" s="48">
        <f t="shared" si="21"/>
        <v>549.23</v>
      </c>
      <c r="V122" s="22">
        <f t="shared" si="22"/>
        <v>7850.1244999999999</v>
      </c>
    </row>
    <row r="123" spans="1:22" ht="15" customHeight="1">
      <c r="A123" s="5" t="s">
        <v>53</v>
      </c>
      <c r="B123" s="52" t="s">
        <v>32</v>
      </c>
      <c r="C123" s="28" t="s">
        <v>22</v>
      </c>
      <c r="D123" s="48">
        <v>2799.89</v>
      </c>
      <c r="E123" s="55" t="s">
        <v>169</v>
      </c>
      <c r="F123" s="49" t="s">
        <v>23</v>
      </c>
      <c r="G123" s="48">
        <f t="shared" si="15"/>
        <v>2799.89</v>
      </c>
      <c r="H123" s="50" t="s">
        <v>24</v>
      </c>
      <c r="I123" s="48">
        <f t="shared" si="16"/>
        <v>1399.9449999999999</v>
      </c>
      <c r="J123" s="49" t="s">
        <v>25</v>
      </c>
      <c r="K123" s="48">
        <f t="shared" si="17"/>
        <v>979.96149999999989</v>
      </c>
      <c r="L123" s="49" t="s">
        <v>26</v>
      </c>
      <c r="M123" s="48">
        <f t="shared" si="18"/>
        <v>559.97799999999995</v>
      </c>
      <c r="N123" s="49" t="s">
        <v>27</v>
      </c>
      <c r="O123" s="48">
        <f t="shared" si="19"/>
        <v>1119.9559999999999</v>
      </c>
      <c r="P123" s="32" t="s">
        <v>28</v>
      </c>
      <c r="Q123" s="48">
        <f t="shared" si="20"/>
        <v>559.97799999999995</v>
      </c>
      <c r="R123" s="32" t="s">
        <v>29</v>
      </c>
      <c r="S123" s="48">
        <v>234.59</v>
      </c>
      <c r="T123" s="32" t="s">
        <v>30</v>
      </c>
      <c r="U123" s="48">
        <f t="shared" si="21"/>
        <v>549.23</v>
      </c>
      <c r="V123" s="22">
        <f t="shared" si="22"/>
        <v>8203.5285000000003</v>
      </c>
    </row>
    <row r="124" spans="1:22" ht="15" customHeight="1">
      <c r="A124" s="5" t="s">
        <v>53</v>
      </c>
      <c r="B124" s="53" t="s">
        <v>33</v>
      </c>
      <c r="C124" s="28" t="s">
        <v>22</v>
      </c>
      <c r="D124" s="48">
        <v>2939.86</v>
      </c>
      <c r="E124" s="55" t="s">
        <v>169</v>
      </c>
      <c r="F124" s="49" t="s">
        <v>23</v>
      </c>
      <c r="G124" s="48">
        <f t="shared" si="15"/>
        <v>2939.86</v>
      </c>
      <c r="H124" s="50" t="s">
        <v>24</v>
      </c>
      <c r="I124" s="48">
        <f t="shared" si="16"/>
        <v>1469.93</v>
      </c>
      <c r="J124" s="49" t="s">
        <v>25</v>
      </c>
      <c r="K124" s="48">
        <f t="shared" si="17"/>
        <v>1028.951</v>
      </c>
      <c r="L124" s="49" t="s">
        <v>26</v>
      </c>
      <c r="M124" s="48">
        <f t="shared" si="18"/>
        <v>587.97200000000009</v>
      </c>
      <c r="N124" s="49" t="s">
        <v>27</v>
      </c>
      <c r="O124" s="48">
        <f t="shared" si="19"/>
        <v>1175.9440000000002</v>
      </c>
      <c r="P124" s="32" t="s">
        <v>28</v>
      </c>
      <c r="Q124" s="48">
        <f t="shared" si="20"/>
        <v>587.97200000000009</v>
      </c>
      <c r="R124" s="32" t="s">
        <v>29</v>
      </c>
      <c r="S124" s="48">
        <v>234.59</v>
      </c>
      <c r="T124" s="32" t="s">
        <v>30</v>
      </c>
      <c r="U124" s="48">
        <f t="shared" si="21"/>
        <v>549.23</v>
      </c>
      <c r="V124" s="22">
        <f t="shared" si="22"/>
        <v>8574.4490000000005</v>
      </c>
    </row>
    <row r="125" spans="1:22" ht="15" customHeight="1">
      <c r="A125" s="5" t="s">
        <v>53</v>
      </c>
      <c r="B125" s="53" t="s">
        <v>34</v>
      </c>
      <c r="C125" s="28" t="s">
        <v>22</v>
      </c>
      <c r="D125" s="48">
        <v>3086.86</v>
      </c>
      <c r="E125" s="55" t="s">
        <v>169</v>
      </c>
      <c r="F125" s="49" t="s">
        <v>23</v>
      </c>
      <c r="G125" s="48">
        <f t="shared" si="15"/>
        <v>3086.86</v>
      </c>
      <c r="H125" s="50" t="s">
        <v>24</v>
      </c>
      <c r="I125" s="48">
        <f t="shared" si="16"/>
        <v>1543.43</v>
      </c>
      <c r="J125" s="49" t="s">
        <v>25</v>
      </c>
      <c r="K125" s="48">
        <f t="shared" si="17"/>
        <v>1080.4010000000001</v>
      </c>
      <c r="L125" s="49" t="s">
        <v>26</v>
      </c>
      <c r="M125" s="48">
        <f t="shared" si="18"/>
        <v>617.37200000000007</v>
      </c>
      <c r="N125" s="49" t="s">
        <v>27</v>
      </c>
      <c r="O125" s="48">
        <f t="shared" si="19"/>
        <v>1234.7440000000001</v>
      </c>
      <c r="P125" s="32" t="s">
        <v>28</v>
      </c>
      <c r="Q125" s="48">
        <f t="shared" si="20"/>
        <v>617.37200000000007</v>
      </c>
      <c r="R125" s="32" t="s">
        <v>29</v>
      </c>
      <c r="S125" s="48">
        <v>234.59</v>
      </c>
      <c r="T125" s="32" t="s">
        <v>30</v>
      </c>
      <c r="U125" s="48">
        <f t="shared" si="21"/>
        <v>549.23</v>
      </c>
      <c r="V125" s="22">
        <f t="shared" si="22"/>
        <v>8963.9989999999998</v>
      </c>
    </row>
    <row r="126" spans="1:22" ht="15" customHeight="1">
      <c r="A126" s="5" t="s">
        <v>53</v>
      </c>
      <c r="B126" s="53" t="s">
        <v>35</v>
      </c>
      <c r="C126" s="28" t="s">
        <v>22</v>
      </c>
      <c r="D126" s="48">
        <v>3241.22</v>
      </c>
      <c r="E126" s="55" t="s">
        <v>169</v>
      </c>
      <c r="F126" s="49" t="s">
        <v>23</v>
      </c>
      <c r="G126" s="48">
        <f t="shared" si="15"/>
        <v>3241.22</v>
      </c>
      <c r="H126" s="50" t="s">
        <v>24</v>
      </c>
      <c r="I126" s="48">
        <f t="shared" si="16"/>
        <v>1620.61</v>
      </c>
      <c r="J126" s="49" t="s">
        <v>25</v>
      </c>
      <c r="K126" s="48">
        <f t="shared" si="17"/>
        <v>1134.4269999999999</v>
      </c>
      <c r="L126" s="49" t="s">
        <v>26</v>
      </c>
      <c r="M126" s="48">
        <f t="shared" si="18"/>
        <v>648.24400000000003</v>
      </c>
      <c r="N126" s="49" t="s">
        <v>27</v>
      </c>
      <c r="O126" s="48">
        <f t="shared" si="19"/>
        <v>1296.4880000000001</v>
      </c>
      <c r="P126" s="32" t="s">
        <v>28</v>
      </c>
      <c r="Q126" s="48">
        <f t="shared" si="20"/>
        <v>648.24400000000003</v>
      </c>
      <c r="R126" s="32" t="s">
        <v>29</v>
      </c>
      <c r="S126" s="48">
        <v>234.59</v>
      </c>
      <c r="T126" s="32" t="s">
        <v>30</v>
      </c>
      <c r="U126" s="48">
        <f t="shared" si="21"/>
        <v>549.23</v>
      </c>
      <c r="V126" s="22">
        <f t="shared" si="22"/>
        <v>9373.0529999999999</v>
      </c>
    </row>
    <row r="127" spans="1:22" ht="15" customHeight="1">
      <c r="A127" s="5" t="s">
        <v>53</v>
      </c>
      <c r="B127" s="53" t="s">
        <v>36</v>
      </c>
      <c r="C127" s="28" t="s">
        <v>22</v>
      </c>
      <c r="D127" s="48">
        <v>3403.29</v>
      </c>
      <c r="E127" s="55" t="s">
        <v>169</v>
      </c>
      <c r="F127" s="49" t="s">
        <v>23</v>
      </c>
      <c r="G127" s="48">
        <f t="shared" si="15"/>
        <v>3403.29</v>
      </c>
      <c r="H127" s="50" t="s">
        <v>24</v>
      </c>
      <c r="I127" s="48">
        <f t="shared" si="16"/>
        <v>1701.645</v>
      </c>
      <c r="J127" s="49" t="s">
        <v>25</v>
      </c>
      <c r="K127" s="48">
        <f t="shared" si="17"/>
        <v>1191.1514999999999</v>
      </c>
      <c r="L127" s="49" t="s">
        <v>26</v>
      </c>
      <c r="M127" s="48">
        <f t="shared" si="18"/>
        <v>680.65800000000002</v>
      </c>
      <c r="N127" s="49" t="s">
        <v>27</v>
      </c>
      <c r="O127" s="48">
        <f t="shared" si="19"/>
        <v>1361.316</v>
      </c>
      <c r="P127" s="32" t="s">
        <v>28</v>
      </c>
      <c r="Q127" s="48">
        <f t="shared" si="20"/>
        <v>680.65800000000002</v>
      </c>
      <c r="R127" s="32" t="s">
        <v>29</v>
      </c>
      <c r="S127" s="48">
        <v>234.59</v>
      </c>
      <c r="T127" s="32" t="s">
        <v>30</v>
      </c>
      <c r="U127" s="48">
        <f t="shared" si="21"/>
        <v>549.23</v>
      </c>
      <c r="V127" s="22">
        <f t="shared" si="22"/>
        <v>9802.5384999999987</v>
      </c>
    </row>
    <row r="128" spans="1:22" ht="15" customHeight="1">
      <c r="A128" s="5" t="s">
        <v>53</v>
      </c>
      <c r="B128" s="53" t="s">
        <v>37</v>
      </c>
      <c r="C128" s="28" t="s">
        <v>22</v>
      </c>
      <c r="D128" s="48">
        <v>3573.44</v>
      </c>
      <c r="E128" s="55" t="s">
        <v>169</v>
      </c>
      <c r="F128" s="49" t="s">
        <v>23</v>
      </c>
      <c r="G128" s="48">
        <f t="shared" si="15"/>
        <v>3573.44</v>
      </c>
      <c r="H128" s="50" t="s">
        <v>24</v>
      </c>
      <c r="I128" s="48">
        <f t="shared" si="16"/>
        <v>1786.72</v>
      </c>
      <c r="J128" s="49" t="s">
        <v>25</v>
      </c>
      <c r="K128" s="48">
        <f t="shared" si="17"/>
        <v>1250.704</v>
      </c>
      <c r="L128" s="49" t="s">
        <v>26</v>
      </c>
      <c r="M128" s="48">
        <f t="shared" si="18"/>
        <v>714.6880000000001</v>
      </c>
      <c r="N128" s="49" t="s">
        <v>27</v>
      </c>
      <c r="O128" s="48">
        <f t="shared" si="19"/>
        <v>1429.3760000000002</v>
      </c>
      <c r="P128" s="32" t="s">
        <v>28</v>
      </c>
      <c r="Q128" s="48">
        <f t="shared" si="20"/>
        <v>714.6880000000001</v>
      </c>
      <c r="R128" s="32" t="s">
        <v>29</v>
      </c>
      <c r="S128" s="48">
        <v>234.59</v>
      </c>
      <c r="T128" s="32" t="s">
        <v>30</v>
      </c>
      <c r="U128" s="48">
        <f t="shared" si="21"/>
        <v>0</v>
      </c>
      <c r="V128" s="22">
        <f t="shared" si="22"/>
        <v>9704.2060000000001</v>
      </c>
    </row>
    <row r="129" spans="1:22" ht="15" customHeight="1">
      <c r="A129" s="5" t="s">
        <v>53</v>
      </c>
      <c r="B129" s="53" t="s">
        <v>38</v>
      </c>
      <c r="C129" s="28" t="s">
        <v>22</v>
      </c>
      <c r="D129" s="48">
        <v>3752.07</v>
      </c>
      <c r="E129" s="55" t="s">
        <v>169</v>
      </c>
      <c r="F129" s="49" t="s">
        <v>23</v>
      </c>
      <c r="G129" s="48">
        <f t="shared" si="15"/>
        <v>3752.07</v>
      </c>
      <c r="H129" s="50" t="s">
        <v>24</v>
      </c>
      <c r="I129" s="48">
        <f t="shared" si="16"/>
        <v>1876.0350000000001</v>
      </c>
      <c r="J129" s="49" t="s">
        <v>25</v>
      </c>
      <c r="K129" s="48">
        <f t="shared" si="17"/>
        <v>1313.2245</v>
      </c>
      <c r="L129" s="49" t="s">
        <v>26</v>
      </c>
      <c r="M129" s="48">
        <f t="shared" si="18"/>
        <v>750.4140000000001</v>
      </c>
      <c r="N129" s="49" t="s">
        <v>27</v>
      </c>
      <c r="O129" s="48">
        <f t="shared" si="19"/>
        <v>1500.8280000000002</v>
      </c>
      <c r="P129" s="32" t="s">
        <v>28</v>
      </c>
      <c r="Q129" s="48">
        <f t="shared" si="20"/>
        <v>750.4140000000001</v>
      </c>
      <c r="R129" s="32" t="s">
        <v>29</v>
      </c>
      <c r="S129" s="48">
        <v>234.59</v>
      </c>
      <c r="T129" s="32" t="s">
        <v>30</v>
      </c>
      <c r="U129" s="48">
        <f t="shared" si="21"/>
        <v>0</v>
      </c>
      <c r="V129" s="22">
        <f t="shared" si="22"/>
        <v>10177.575500000001</v>
      </c>
    </row>
    <row r="130" spans="1:22" ht="15" customHeight="1">
      <c r="A130" s="5" t="s">
        <v>53</v>
      </c>
      <c r="B130" s="53" t="s">
        <v>39</v>
      </c>
      <c r="C130" s="28" t="s">
        <v>22</v>
      </c>
      <c r="D130" s="48">
        <v>3939.69</v>
      </c>
      <c r="E130" s="55" t="s">
        <v>169</v>
      </c>
      <c r="F130" s="49" t="s">
        <v>23</v>
      </c>
      <c r="G130" s="48">
        <f t="shared" si="15"/>
        <v>3939.69</v>
      </c>
      <c r="H130" s="50" t="s">
        <v>24</v>
      </c>
      <c r="I130" s="48">
        <f t="shared" si="16"/>
        <v>1969.845</v>
      </c>
      <c r="J130" s="49" t="s">
        <v>25</v>
      </c>
      <c r="K130" s="48">
        <f t="shared" si="17"/>
        <v>1378.8915</v>
      </c>
      <c r="L130" s="49" t="s">
        <v>26</v>
      </c>
      <c r="M130" s="48">
        <f t="shared" si="18"/>
        <v>787.9380000000001</v>
      </c>
      <c r="N130" s="49" t="s">
        <v>27</v>
      </c>
      <c r="O130" s="48">
        <f t="shared" si="19"/>
        <v>1575.8760000000002</v>
      </c>
      <c r="P130" s="32" t="s">
        <v>28</v>
      </c>
      <c r="Q130" s="48">
        <f t="shared" si="20"/>
        <v>787.9380000000001</v>
      </c>
      <c r="R130" s="32" t="s">
        <v>29</v>
      </c>
      <c r="S130" s="48">
        <v>234.59</v>
      </c>
      <c r="T130" s="32" t="s">
        <v>30</v>
      </c>
      <c r="U130" s="48">
        <f t="shared" si="21"/>
        <v>0</v>
      </c>
      <c r="V130" s="22">
        <f t="shared" si="22"/>
        <v>10674.7685</v>
      </c>
    </row>
    <row r="131" spans="1:22" ht="15" customHeight="1">
      <c r="A131" s="5" t="s">
        <v>53</v>
      </c>
      <c r="B131" s="53" t="s">
        <v>40</v>
      </c>
      <c r="C131" s="28" t="s">
        <v>22</v>
      </c>
      <c r="D131" s="48">
        <v>4136.6899999999996</v>
      </c>
      <c r="E131" s="55" t="s">
        <v>169</v>
      </c>
      <c r="F131" s="49" t="s">
        <v>23</v>
      </c>
      <c r="G131" s="48">
        <f t="shared" ref="G131:G194" si="23">D131</f>
        <v>4136.6899999999996</v>
      </c>
      <c r="H131" s="50" t="s">
        <v>24</v>
      </c>
      <c r="I131" s="48">
        <f t="shared" ref="I131:I194" si="24">D131/2</f>
        <v>2068.3449999999998</v>
      </c>
      <c r="J131" s="49" t="s">
        <v>25</v>
      </c>
      <c r="K131" s="48">
        <f t="shared" ref="K131:K194" si="25">D131*35%</f>
        <v>1447.8414999999998</v>
      </c>
      <c r="L131" s="49" t="s">
        <v>26</v>
      </c>
      <c r="M131" s="48">
        <f t="shared" ref="M131:M194" si="26">D131*20%</f>
        <v>827.33799999999997</v>
      </c>
      <c r="N131" s="49" t="s">
        <v>27</v>
      </c>
      <c r="O131" s="48">
        <f t="shared" ref="O131:O194" si="27">D131*40%</f>
        <v>1654.6759999999999</v>
      </c>
      <c r="P131" s="32" t="s">
        <v>28</v>
      </c>
      <c r="Q131" s="48">
        <f t="shared" ref="Q131:Q194" si="28">D131*20%</f>
        <v>827.33799999999997</v>
      </c>
      <c r="R131" s="32" t="s">
        <v>29</v>
      </c>
      <c r="S131" s="48">
        <v>234.59</v>
      </c>
      <c r="T131" s="32" t="s">
        <v>30</v>
      </c>
      <c r="U131" s="48">
        <f t="shared" ref="U131:U194" si="29">IF(D131&gt;3572,0,549.23)</f>
        <v>0</v>
      </c>
      <c r="V131" s="22">
        <f t="shared" ref="V131:V194" si="30">U131+S131+Q131+O131+M131+K131+I131+D131</f>
        <v>11196.818499999998</v>
      </c>
    </row>
    <row r="132" spans="1:22" ht="15" customHeight="1">
      <c r="A132" s="5" t="s">
        <v>53</v>
      </c>
      <c r="B132" s="53" t="s">
        <v>41</v>
      </c>
      <c r="C132" s="28" t="s">
        <v>22</v>
      </c>
      <c r="D132" s="48">
        <v>4343.5200000000004</v>
      </c>
      <c r="E132" s="55" t="s">
        <v>169</v>
      </c>
      <c r="F132" s="49" t="s">
        <v>23</v>
      </c>
      <c r="G132" s="48">
        <f t="shared" si="23"/>
        <v>4343.5200000000004</v>
      </c>
      <c r="H132" s="50" t="s">
        <v>24</v>
      </c>
      <c r="I132" s="48">
        <f t="shared" si="24"/>
        <v>2171.7600000000002</v>
      </c>
      <c r="J132" s="49" t="s">
        <v>25</v>
      </c>
      <c r="K132" s="48">
        <f t="shared" si="25"/>
        <v>1520.232</v>
      </c>
      <c r="L132" s="49" t="s">
        <v>26</v>
      </c>
      <c r="M132" s="48">
        <f t="shared" si="26"/>
        <v>868.70400000000018</v>
      </c>
      <c r="N132" s="49" t="s">
        <v>27</v>
      </c>
      <c r="O132" s="48">
        <f t="shared" si="27"/>
        <v>1737.4080000000004</v>
      </c>
      <c r="P132" s="32" t="s">
        <v>28</v>
      </c>
      <c r="Q132" s="48">
        <f t="shared" si="28"/>
        <v>868.70400000000018</v>
      </c>
      <c r="R132" s="32" t="s">
        <v>29</v>
      </c>
      <c r="S132" s="48">
        <v>234.59</v>
      </c>
      <c r="T132" s="32" t="s">
        <v>30</v>
      </c>
      <c r="U132" s="48">
        <f t="shared" si="29"/>
        <v>0</v>
      </c>
      <c r="V132" s="22">
        <f t="shared" si="30"/>
        <v>11744.918000000001</v>
      </c>
    </row>
    <row r="133" spans="1:22" ht="15" customHeight="1">
      <c r="A133" s="5" t="s">
        <v>53</v>
      </c>
      <c r="B133" s="53" t="s">
        <v>42</v>
      </c>
      <c r="C133" s="28" t="s">
        <v>22</v>
      </c>
      <c r="D133" s="48">
        <v>4560.6899999999996</v>
      </c>
      <c r="E133" s="55" t="s">
        <v>169</v>
      </c>
      <c r="F133" s="49" t="s">
        <v>23</v>
      </c>
      <c r="G133" s="48">
        <f t="shared" si="23"/>
        <v>4560.6899999999996</v>
      </c>
      <c r="H133" s="50" t="s">
        <v>24</v>
      </c>
      <c r="I133" s="48">
        <f t="shared" si="24"/>
        <v>2280.3449999999998</v>
      </c>
      <c r="J133" s="49" t="s">
        <v>25</v>
      </c>
      <c r="K133" s="48">
        <f t="shared" si="25"/>
        <v>1596.2414999999999</v>
      </c>
      <c r="L133" s="49" t="s">
        <v>26</v>
      </c>
      <c r="M133" s="48">
        <f t="shared" si="26"/>
        <v>912.13799999999992</v>
      </c>
      <c r="N133" s="49" t="s">
        <v>27</v>
      </c>
      <c r="O133" s="48">
        <f t="shared" si="27"/>
        <v>1824.2759999999998</v>
      </c>
      <c r="P133" s="32" t="s">
        <v>28</v>
      </c>
      <c r="Q133" s="48">
        <f t="shared" si="28"/>
        <v>912.13799999999992</v>
      </c>
      <c r="R133" s="32" t="s">
        <v>29</v>
      </c>
      <c r="S133" s="48">
        <v>234.59</v>
      </c>
      <c r="T133" s="32" t="s">
        <v>30</v>
      </c>
      <c r="U133" s="48">
        <f t="shared" si="29"/>
        <v>0</v>
      </c>
      <c r="V133" s="22">
        <f t="shared" si="30"/>
        <v>12320.4185</v>
      </c>
    </row>
    <row r="134" spans="1:22" ht="15" customHeight="1">
      <c r="A134" s="5" t="s">
        <v>53</v>
      </c>
      <c r="B134" s="53" t="s">
        <v>43</v>
      </c>
      <c r="C134" s="28" t="s">
        <v>22</v>
      </c>
      <c r="D134" s="48">
        <v>4788.74</v>
      </c>
      <c r="E134" s="55" t="s">
        <v>169</v>
      </c>
      <c r="F134" s="49" t="s">
        <v>23</v>
      </c>
      <c r="G134" s="48">
        <f t="shared" si="23"/>
        <v>4788.74</v>
      </c>
      <c r="H134" s="50" t="s">
        <v>24</v>
      </c>
      <c r="I134" s="48">
        <f t="shared" si="24"/>
        <v>2394.37</v>
      </c>
      <c r="J134" s="49" t="s">
        <v>25</v>
      </c>
      <c r="K134" s="48">
        <f t="shared" si="25"/>
        <v>1676.0589999999997</v>
      </c>
      <c r="L134" s="49" t="s">
        <v>26</v>
      </c>
      <c r="M134" s="48">
        <f t="shared" si="26"/>
        <v>957.74800000000005</v>
      </c>
      <c r="N134" s="49" t="s">
        <v>27</v>
      </c>
      <c r="O134" s="48">
        <f t="shared" si="27"/>
        <v>1915.4960000000001</v>
      </c>
      <c r="P134" s="32" t="s">
        <v>28</v>
      </c>
      <c r="Q134" s="48">
        <f t="shared" si="28"/>
        <v>957.74800000000005</v>
      </c>
      <c r="R134" s="32" t="s">
        <v>29</v>
      </c>
      <c r="S134" s="48">
        <v>234.59</v>
      </c>
      <c r="T134" s="32" t="s">
        <v>30</v>
      </c>
      <c r="U134" s="48">
        <f t="shared" si="29"/>
        <v>0</v>
      </c>
      <c r="V134" s="22">
        <f t="shared" si="30"/>
        <v>12924.751</v>
      </c>
    </row>
    <row r="135" spans="1:22" ht="15" customHeight="1">
      <c r="A135" s="5" t="s">
        <v>53</v>
      </c>
      <c r="B135" s="53" t="s">
        <v>44</v>
      </c>
      <c r="C135" s="28" t="s">
        <v>22</v>
      </c>
      <c r="D135" s="48">
        <v>5028.1899999999996</v>
      </c>
      <c r="E135" s="55" t="s">
        <v>169</v>
      </c>
      <c r="F135" s="49" t="s">
        <v>23</v>
      </c>
      <c r="G135" s="48">
        <f t="shared" si="23"/>
        <v>5028.1899999999996</v>
      </c>
      <c r="H135" s="50" t="s">
        <v>24</v>
      </c>
      <c r="I135" s="48">
        <f t="shared" si="24"/>
        <v>2514.0949999999998</v>
      </c>
      <c r="J135" s="49" t="s">
        <v>25</v>
      </c>
      <c r="K135" s="48">
        <f t="shared" si="25"/>
        <v>1759.8664999999999</v>
      </c>
      <c r="L135" s="49" t="s">
        <v>26</v>
      </c>
      <c r="M135" s="48">
        <f t="shared" si="26"/>
        <v>1005.6379999999999</v>
      </c>
      <c r="N135" s="49" t="s">
        <v>27</v>
      </c>
      <c r="O135" s="48">
        <f t="shared" si="27"/>
        <v>2011.2759999999998</v>
      </c>
      <c r="P135" s="32" t="s">
        <v>28</v>
      </c>
      <c r="Q135" s="48">
        <f t="shared" si="28"/>
        <v>1005.6379999999999</v>
      </c>
      <c r="R135" s="32" t="s">
        <v>29</v>
      </c>
      <c r="S135" s="48">
        <v>234.59</v>
      </c>
      <c r="T135" s="32" t="s">
        <v>30</v>
      </c>
      <c r="U135" s="48">
        <f t="shared" si="29"/>
        <v>0</v>
      </c>
      <c r="V135" s="22">
        <f t="shared" si="30"/>
        <v>13559.2935</v>
      </c>
    </row>
    <row r="136" spans="1:22" ht="15" customHeight="1">
      <c r="A136" s="5" t="s">
        <v>53</v>
      </c>
      <c r="B136" s="53" t="s">
        <v>45</v>
      </c>
      <c r="C136" s="28" t="s">
        <v>22</v>
      </c>
      <c r="D136" s="48">
        <v>5279.57</v>
      </c>
      <c r="E136" s="55" t="s">
        <v>169</v>
      </c>
      <c r="F136" s="49" t="s">
        <v>23</v>
      </c>
      <c r="G136" s="48">
        <f t="shared" si="23"/>
        <v>5279.57</v>
      </c>
      <c r="H136" s="50" t="s">
        <v>24</v>
      </c>
      <c r="I136" s="48">
        <f t="shared" si="24"/>
        <v>2639.7849999999999</v>
      </c>
      <c r="J136" s="49" t="s">
        <v>25</v>
      </c>
      <c r="K136" s="48">
        <f t="shared" si="25"/>
        <v>1847.8494999999998</v>
      </c>
      <c r="L136" s="49" t="s">
        <v>26</v>
      </c>
      <c r="M136" s="48">
        <f t="shared" si="26"/>
        <v>1055.914</v>
      </c>
      <c r="N136" s="49" t="s">
        <v>27</v>
      </c>
      <c r="O136" s="48">
        <f t="shared" si="27"/>
        <v>2111.828</v>
      </c>
      <c r="P136" s="32" t="s">
        <v>28</v>
      </c>
      <c r="Q136" s="48">
        <f t="shared" si="28"/>
        <v>1055.914</v>
      </c>
      <c r="R136" s="32" t="s">
        <v>29</v>
      </c>
      <c r="S136" s="48">
        <v>234.59</v>
      </c>
      <c r="T136" s="32" t="s">
        <v>30</v>
      </c>
      <c r="U136" s="48">
        <f t="shared" si="29"/>
        <v>0</v>
      </c>
      <c r="V136" s="22">
        <f t="shared" si="30"/>
        <v>14225.450499999999</v>
      </c>
    </row>
    <row r="137" spans="1:22" ht="15" customHeight="1">
      <c r="A137" s="5" t="s">
        <v>53</v>
      </c>
      <c r="B137" s="53" t="s">
        <v>46</v>
      </c>
      <c r="C137" s="28" t="s">
        <v>22</v>
      </c>
      <c r="D137" s="48">
        <v>5543.55</v>
      </c>
      <c r="E137" s="55" t="s">
        <v>169</v>
      </c>
      <c r="F137" s="49" t="s">
        <v>23</v>
      </c>
      <c r="G137" s="48">
        <f t="shared" si="23"/>
        <v>5543.55</v>
      </c>
      <c r="H137" s="50" t="s">
        <v>24</v>
      </c>
      <c r="I137" s="48">
        <f t="shared" si="24"/>
        <v>2771.7750000000001</v>
      </c>
      <c r="J137" s="49" t="s">
        <v>25</v>
      </c>
      <c r="K137" s="48">
        <f t="shared" si="25"/>
        <v>1940.2424999999998</v>
      </c>
      <c r="L137" s="49" t="s">
        <v>26</v>
      </c>
      <c r="M137" s="48">
        <f t="shared" si="26"/>
        <v>1108.71</v>
      </c>
      <c r="N137" s="49" t="s">
        <v>27</v>
      </c>
      <c r="O137" s="48">
        <f t="shared" si="27"/>
        <v>2217.42</v>
      </c>
      <c r="P137" s="32" t="s">
        <v>28</v>
      </c>
      <c r="Q137" s="48">
        <f t="shared" si="28"/>
        <v>1108.71</v>
      </c>
      <c r="R137" s="32" t="s">
        <v>29</v>
      </c>
      <c r="S137" s="48">
        <v>234.59</v>
      </c>
      <c r="T137" s="32" t="s">
        <v>30</v>
      </c>
      <c r="U137" s="48">
        <f t="shared" si="29"/>
        <v>0</v>
      </c>
      <c r="V137" s="22">
        <f t="shared" si="30"/>
        <v>14924.997500000001</v>
      </c>
    </row>
    <row r="138" spans="1:22" ht="15" customHeight="1">
      <c r="A138" s="5" t="s">
        <v>54</v>
      </c>
      <c r="B138" s="52" t="s">
        <v>21</v>
      </c>
      <c r="C138" s="28" t="s">
        <v>22</v>
      </c>
      <c r="D138" s="48">
        <v>2539.5500000000002</v>
      </c>
      <c r="E138" s="55" t="s">
        <v>169</v>
      </c>
      <c r="F138" s="49" t="s">
        <v>23</v>
      </c>
      <c r="G138" s="48">
        <f t="shared" si="23"/>
        <v>2539.5500000000002</v>
      </c>
      <c r="H138" s="50" t="s">
        <v>24</v>
      </c>
      <c r="I138" s="48">
        <f t="shared" si="24"/>
        <v>1269.7750000000001</v>
      </c>
      <c r="J138" s="49" t="s">
        <v>25</v>
      </c>
      <c r="K138" s="48">
        <f t="shared" si="25"/>
        <v>888.84249999999997</v>
      </c>
      <c r="L138" s="49" t="s">
        <v>26</v>
      </c>
      <c r="M138" s="48">
        <f t="shared" si="26"/>
        <v>507.91000000000008</v>
      </c>
      <c r="N138" s="49" t="s">
        <v>27</v>
      </c>
      <c r="O138" s="48">
        <f t="shared" si="27"/>
        <v>1015.8200000000002</v>
      </c>
      <c r="P138" s="32" t="s">
        <v>28</v>
      </c>
      <c r="Q138" s="48">
        <f t="shared" si="28"/>
        <v>507.91000000000008</v>
      </c>
      <c r="R138" s="32" t="s">
        <v>29</v>
      </c>
      <c r="S138" s="48">
        <v>234.59</v>
      </c>
      <c r="T138" s="32" t="s">
        <v>30</v>
      </c>
      <c r="U138" s="48">
        <f t="shared" si="29"/>
        <v>549.23</v>
      </c>
      <c r="V138" s="22">
        <f t="shared" si="30"/>
        <v>7513.6274999999996</v>
      </c>
    </row>
    <row r="139" spans="1:22" ht="15" customHeight="1">
      <c r="A139" s="5" t="s">
        <v>54</v>
      </c>
      <c r="B139" s="52" t="s">
        <v>31</v>
      </c>
      <c r="C139" s="28" t="s">
        <v>22</v>
      </c>
      <c r="D139" s="48">
        <v>2666.53</v>
      </c>
      <c r="E139" s="55" t="s">
        <v>169</v>
      </c>
      <c r="F139" s="49" t="s">
        <v>23</v>
      </c>
      <c r="G139" s="48">
        <f t="shared" si="23"/>
        <v>2666.53</v>
      </c>
      <c r="H139" s="50" t="s">
        <v>24</v>
      </c>
      <c r="I139" s="48">
        <f t="shared" si="24"/>
        <v>1333.2650000000001</v>
      </c>
      <c r="J139" s="49" t="s">
        <v>25</v>
      </c>
      <c r="K139" s="48">
        <f t="shared" si="25"/>
        <v>933.28549999999996</v>
      </c>
      <c r="L139" s="49" t="s">
        <v>26</v>
      </c>
      <c r="M139" s="48">
        <f t="shared" si="26"/>
        <v>533.30600000000004</v>
      </c>
      <c r="N139" s="49" t="s">
        <v>27</v>
      </c>
      <c r="O139" s="48">
        <f t="shared" si="27"/>
        <v>1066.6120000000001</v>
      </c>
      <c r="P139" s="32" t="s">
        <v>28</v>
      </c>
      <c r="Q139" s="48">
        <f t="shared" si="28"/>
        <v>533.30600000000004</v>
      </c>
      <c r="R139" s="32" t="s">
        <v>29</v>
      </c>
      <c r="S139" s="48">
        <v>234.59</v>
      </c>
      <c r="T139" s="32" t="s">
        <v>30</v>
      </c>
      <c r="U139" s="48">
        <f t="shared" si="29"/>
        <v>549.23</v>
      </c>
      <c r="V139" s="22">
        <f t="shared" si="30"/>
        <v>7850.1244999999999</v>
      </c>
    </row>
    <row r="140" spans="1:22" ht="15" customHeight="1">
      <c r="A140" s="5" t="s">
        <v>54</v>
      </c>
      <c r="B140" s="52" t="s">
        <v>32</v>
      </c>
      <c r="C140" s="28" t="s">
        <v>22</v>
      </c>
      <c r="D140" s="48">
        <v>2799.89</v>
      </c>
      <c r="E140" s="55" t="s">
        <v>169</v>
      </c>
      <c r="F140" s="49" t="s">
        <v>23</v>
      </c>
      <c r="G140" s="48">
        <f t="shared" si="23"/>
        <v>2799.89</v>
      </c>
      <c r="H140" s="50" t="s">
        <v>24</v>
      </c>
      <c r="I140" s="48">
        <f t="shared" si="24"/>
        <v>1399.9449999999999</v>
      </c>
      <c r="J140" s="49" t="s">
        <v>25</v>
      </c>
      <c r="K140" s="48">
        <f t="shared" si="25"/>
        <v>979.96149999999989</v>
      </c>
      <c r="L140" s="49" t="s">
        <v>26</v>
      </c>
      <c r="M140" s="48">
        <f t="shared" si="26"/>
        <v>559.97799999999995</v>
      </c>
      <c r="N140" s="49" t="s">
        <v>27</v>
      </c>
      <c r="O140" s="48">
        <f t="shared" si="27"/>
        <v>1119.9559999999999</v>
      </c>
      <c r="P140" s="32" t="s">
        <v>28</v>
      </c>
      <c r="Q140" s="48">
        <f t="shared" si="28"/>
        <v>559.97799999999995</v>
      </c>
      <c r="R140" s="32" t="s">
        <v>29</v>
      </c>
      <c r="S140" s="48">
        <v>234.59</v>
      </c>
      <c r="T140" s="32" t="s">
        <v>30</v>
      </c>
      <c r="U140" s="48">
        <f t="shared" si="29"/>
        <v>549.23</v>
      </c>
      <c r="V140" s="22">
        <f t="shared" si="30"/>
        <v>8203.5285000000003</v>
      </c>
    </row>
    <row r="141" spans="1:22" ht="15" customHeight="1">
      <c r="A141" s="5" t="s">
        <v>54</v>
      </c>
      <c r="B141" s="53" t="s">
        <v>33</v>
      </c>
      <c r="C141" s="28" t="s">
        <v>22</v>
      </c>
      <c r="D141" s="48">
        <v>2939.86</v>
      </c>
      <c r="E141" s="55" t="s">
        <v>169</v>
      </c>
      <c r="F141" s="49" t="s">
        <v>23</v>
      </c>
      <c r="G141" s="48">
        <f t="shared" si="23"/>
        <v>2939.86</v>
      </c>
      <c r="H141" s="50" t="s">
        <v>24</v>
      </c>
      <c r="I141" s="48">
        <f t="shared" si="24"/>
        <v>1469.93</v>
      </c>
      <c r="J141" s="49" t="s">
        <v>25</v>
      </c>
      <c r="K141" s="48">
        <f t="shared" si="25"/>
        <v>1028.951</v>
      </c>
      <c r="L141" s="49" t="s">
        <v>26</v>
      </c>
      <c r="M141" s="48">
        <f t="shared" si="26"/>
        <v>587.97200000000009</v>
      </c>
      <c r="N141" s="49" t="s">
        <v>27</v>
      </c>
      <c r="O141" s="48">
        <f t="shared" si="27"/>
        <v>1175.9440000000002</v>
      </c>
      <c r="P141" s="32" t="s">
        <v>28</v>
      </c>
      <c r="Q141" s="48">
        <f t="shared" si="28"/>
        <v>587.97200000000009</v>
      </c>
      <c r="R141" s="32" t="s">
        <v>29</v>
      </c>
      <c r="S141" s="48">
        <v>234.59</v>
      </c>
      <c r="T141" s="32" t="s">
        <v>30</v>
      </c>
      <c r="U141" s="48">
        <f t="shared" si="29"/>
        <v>549.23</v>
      </c>
      <c r="V141" s="22">
        <f t="shared" si="30"/>
        <v>8574.4490000000005</v>
      </c>
    </row>
    <row r="142" spans="1:22" ht="15" customHeight="1">
      <c r="A142" s="5" t="s">
        <v>54</v>
      </c>
      <c r="B142" s="53" t="s">
        <v>34</v>
      </c>
      <c r="C142" s="28" t="s">
        <v>22</v>
      </c>
      <c r="D142" s="48">
        <v>3086.86</v>
      </c>
      <c r="E142" s="55" t="s">
        <v>169</v>
      </c>
      <c r="F142" s="49" t="s">
        <v>23</v>
      </c>
      <c r="G142" s="48">
        <f t="shared" si="23"/>
        <v>3086.86</v>
      </c>
      <c r="H142" s="50" t="s">
        <v>24</v>
      </c>
      <c r="I142" s="48">
        <f t="shared" si="24"/>
        <v>1543.43</v>
      </c>
      <c r="J142" s="49" t="s">
        <v>25</v>
      </c>
      <c r="K142" s="48">
        <f t="shared" si="25"/>
        <v>1080.4010000000001</v>
      </c>
      <c r="L142" s="49" t="s">
        <v>26</v>
      </c>
      <c r="M142" s="48">
        <f t="shared" si="26"/>
        <v>617.37200000000007</v>
      </c>
      <c r="N142" s="49" t="s">
        <v>27</v>
      </c>
      <c r="O142" s="48">
        <f t="shared" si="27"/>
        <v>1234.7440000000001</v>
      </c>
      <c r="P142" s="32" t="s">
        <v>28</v>
      </c>
      <c r="Q142" s="48">
        <f t="shared" si="28"/>
        <v>617.37200000000007</v>
      </c>
      <c r="R142" s="32" t="s">
        <v>29</v>
      </c>
      <c r="S142" s="48">
        <v>234.59</v>
      </c>
      <c r="T142" s="32" t="s">
        <v>30</v>
      </c>
      <c r="U142" s="48">
        <f t="shared" si="29"/>
        <v>549.23</v>
      </c>
      <c r="V142" s="22">
        <f t="shared" si="30"/>
        <v>8963.9989999999998</v>
      </c>
    </row>
    <row r="143" spans="1:22" ht="15" customHeight="1">
      <c r="A143" s="5" t="s">
        <v>54</v>
      </c>
      <c r="B143" s="53" t="s">
        <v>35</v>
      </c>
      <c r="C143" s="28" t="s">
        <v>22</v>
      </c>
      <c r="D143" s="48">
        <v>3241.22</v>
      </c>
      <c r="E143" s="55" t="s">
        <v>169</v>
      </c>
      <c r="F143" s="49" t="s">
        <v>23</v>
      </c>
      <c r="G143" s="48">
        <f t="shared" si="23"/>
        <v>3241.22</v>
      </c>
      <c r="H143" s="50" t="s">
        <v>24</v>
      </c>
      <c r="I143" s="48">
        <f t="shared" si="24"/>
        <v>1620.61</v>
      </c>
      <c r="J143" s="49" t="s">
        <v>25</v>
      </c>
      <c r="K143" s="48">
        <f t="shared" si="25"/>
        <v>1134.4269999999999</v>
      </c>
      <c r="L143" s="49" t="s">
        <v>26</v>
      </c>
      <c r="M143" s="48">
        <f t="shared" si="26"/>
        <v>648.24400000000003</v>
      </c>
      <c r="N143" s="49" t="s">
        <v>27</v>
      </c>
      <c r="O143" s="48">
        <f t="shared" si="27"/>
        <v>1296.4880000000001</v>
      </c>
      <c r="P143" s="32" t="s">
        <v>28</v>
      </c>
      <c r="Q143" s="48">
        <f t="shared" si="28"/>
        <v>648.24400000000003</v>
      </c>
      <c r="R143" s="32" t="s">
        <v>29</v>
      </c>
      <c r="S143" s="48">
        <v>234.59</v>
      </c>
      <c r="T143" s="32" t="s">
        <v>30</v>
      </c>
      <c r="U143" s="48">
        <f t="shared" si="29"/>
        <v>549.23</v>
      </c>
      <c r="V143" s="22">
        <f t="shared" si="30"/>
        <v>9373.0529999999999</v>
      </c>
    </row>
    <row r="144" spans="1:22" ht="15" customHeight="1">
      <c r="A144" s="5" t="s">
        <v>54</v>
      </c>
      <c r="B144" s="53" t="s">
        <v>36</v>
      </c>
      <c r="C144" s="28" t="s">
        <v>22</v>
      </c>
      <c r="D144" s="48">
        <v>3403.29</v>
      </c>
      <c r="E144" s="55" t="s">
        <v>169</v>
      </c>
      <c r="F144" s="49" t="s">
        <v>23</v>
      </c>
      <c r="G144" s="48">
        <f t="shared" si="23"/>
        <v>3403.29</v>
      </c>
      <c r="H144" s="50" t="s">
        <v>24</v>
      </c>
      <c r="I144" s="48">
        <f t="shared" si="24"/>
        <v>1701.645</v>
      </c>
      <c r="J144" s="49" t="s">
        <v>25</v>
      </c>
      <c r="K144" s="48">
        <f t="shared" si="25"/>
        <v>1191.1514999999999</v>
      </c>
      <c r="L144" s="49" t="s">
        <v>26</v>
      </c>
      <c r="M144" s="48">
        <f t="shared" si="26"/>
        <v>680.65800000000002</v>
      </c>
      <c r="N144" s="49" t="s">
        <v>27</v>
      </c>
      <c r="O144" s="48">
        <f t="shared" si="27"/>
        <v>1361.316</v>
      </c>
      <c r="P144" s="32" t="s">
        <v>28</v>
      </c>
      <c r="Q144" s="48">
        <f t="shared" si="28"/>
        <v>680.65800000000002</v>
      </c>
      <c r="R144" s="32" t="s">
        <v>29</v>
      </c>
      <c r="S144" s="48">
        <v>234.59</v>
      </c>
      <c r="T144" s="32" t="s">
        <v>30</v>
      </c>
      <c r="U144" s="48">
        <f t="shared" si="29"/>
        <v>549.23</v>
      </c>
      <c r="V144" s="22">
        <f t="shared" si="30"/>
        <v>9802.5384999999987</v>
      </c>
    </row>
    <row r="145" spans="1:22" ht="15" customHeight="1">
      <c r="A145" s="5" t="s">
        <v>54</v>
      </c>
      <c r="B145" s="53" t="s">
        <v>37</v>
      </c>
      <c r="C145" s="28" t="s">
        <v>22</v>
      </c>
      <c r="D145" s="48">
        <v>3573.44</v>
      </c>
      <c r="E145" s="55" t="s">
        <v>169</v>
      </c>
      <c r="F145" s="49" t="s">
        <v>23</v>
      </c>
      <c r="G145" s="48">
        <f t="shared" si="23"/>
        <v>3573.44</v>
      </c>
      <c r="H145" s="50" t="s">
        <v>24</v>
      </c>
      <c r="I145" s="48">
        <f t="shared" si="24"/>
        <v>1786.72</v>
      </c>
      <c r="J145" s="49" t="s">
        <v>25</v>
      </c>
      <c r="K145" s="48">
        <f t="shared" si="25"/>
        <v>1250.704</v>
      </c>
      <c r="L145" s="49" t="s">
        <v>26</v>
      </c>
      <c r="M145" s="48">
        <f t="shared" si="26"/>
        <v>714.6880000000001</v>
      </c>
      <c r="N145" s="49" t="s">
        <v>27</v>
      </c>
      <c r="O145" s="48">
        <f t="shared" si="27"/>
        <v>1429.3760000000002</v>
      </c>
      <c r="P145" s="32" t="s">
        <v>28</v>
      </c>
      <c r="Q145" s="48">
        <f t="shared" si="28"/>
        <v>714.6880000000001</v>
      </c>
      <c r="R145" s="32" t="s">
        <v>29</v>
      </c>
      <c r="S145" s="48">
        <v>234.59</v>
      </c>
      <c r="T145" s="32" t="s">
        <v>30</v>
      </c>
      <c r="U145" s="48">
        <f t="shared" si="29"/>
        <v>0</v>
      </c>
      <c r="V145" s="22">
        <f t="shared" si="30"/>
        <v>9704.2060000000001</v>
      </c>
    </row>
    <row r="146" spans="1:22" ht="15" customHeight="1">
      <c r="A146" s="5" t="s">
        <v>54</v>
      </c>
      <c r="B146" s="53" t="s">
        <v>38</v>
      </c>
      <c r="C146" s="28" t="s">
        <v>22</v>
      </c>
      <c r="D146" s="48">
        <v>3752.07</v>
      </c>
      <c r="E146" s="55" t="s">
        <v>169</v>
      </c>
      <c r="F146" s="49" t="s">
        <v>23</v>
      </c>
      <c r="G146" s="48">
        <f t="shared" si="23"/>
        <v>3752.07</v>
      </c>
      <c r="H146" s="50" t="s">
        <v>24</v>
      </c>
      <c r="I146" s="48">
        <f t="shared" si="24"/>
        <v>1876.0350000000001</v>
      </c>
      <c r="J146" s="49" t="s">
        <v>25</v>
      </c>
      <c r="K146" s="48">
        <f t="shared" si="25"/>
        <v>1313.2245</v>
      </c>
      <c r="L146" s="49" t="s">
        <v>26</v>
      </c>
      <c r="M146" s="48">
        <f t="shared" si="26"/>
        <v>750.4140000000001</v>
      </c>
      <c r="N146" s="49" t="s">
        <v>27</v>
      </c>
      <c r="O146" s="48">
        <f t="shared" si="27"/>
        <v>1500.8280000000002</v>
      </c>
      <c r="P146" s="32" t="s">
        <v>28</v>
      </c>
      <c r="Q146" s="48">
        <f t="shared" si="28"/>
        <v>750.4140000000001</v>
      </c>
      <c r="R146" s="32" t="s">
        <v>29</v>
      </c>
      <c r="S146" s="48">
        <v>234.59</v>
      </c>
      <c r="T146" s="32" t="s">
        <v>30</v>
      </c>
      <c r="U146" s="48">
        <f t="shared" si="29"/>
        <v>0</v>
      </c>
      <c r="V146" s="22">
        <f t="shared" si="30"/>
        <v>10177.575500000001</v>
      </c>
    </row>
    <row r="147" spans="1:22" ht="15" customHeight="1">
      <c r="A147" s="5" t="s">
        <v>54</v>
      </c>
      <c r="B147" s="53" t="s">
        <v>39</v>
      </c>
      <c r="C147" s="28" t="s">
        <v>22</v>
      </c>
      <c r="D147" s="48">
        <v>3939.69</v>
      </c>
      <c r="E147" s="55" t="s">
        <v>169</v>
      </c>
      <c r="F147" s="49" t="s">
        <v>23</v>
      </c>
      <c r="G147" s="48">
        <f t="shared" si="23"/>
        <v>3939.69</v>
      </c>
      <c r="H147" s="50" t="s">
        <v>24</v>
      </c>
      <c r="I147" s="48">
        <f t="shared" si="24"/>
        <v>1969.845</v>
      </c>
      <c r="J147" s="49" t="s">
        <v>25</v>
      </c>
      <c r="K147" s="48">
        <f t="shared" si="25"/>
        <v>1378.8915</v>
      </c>
      <c r="L147" s="49" t="s">
        <v>26</v>
      </c>
      <c r="M147" s="48">
        <f t="shared" si="26"/>
        <v>787.9380000000001</v>
      </c>
      <c r="N147" s="49" t="s">
        <v>27</v>
      </c>
      <c r="O147" s="48">
        <f t="shared" si="27"/>
        <v>1575.8760000000002</v>
      </c>
      <c r="P147" s="32" t="s">
        <v>28</v>
      </c>
      <c r="Q147" s="48">
        <f t="shared" si="28"/>
        <v>787.9380000000001</v>
      </c>
      <c r="R147" s="32" t="s">
        <v>29</v>
      </c>
      <c r="S147" s="48">
        <v>234.59</v>
      </c>
      <c r="T147" s="32" t="s">
        <v>30</v>
      </c>
      <c r="U147" s="48">
        <f t="shared" si="29"/>
        <v>0</v>
      </c>
      <c r="V147" s="22">
        <f t="shared" si="30"/>
        <v>10674.7685</v>
      </c>
    </row>
    <row r="148" spans="1:22" ht="15" customHeight="1">
      <c r="A148" s="5" t="s">
        <v>54</v>
      </c>
      <c r="B148" s="53" t="s">
        <v>40</v>
      </c>
      <c r="C148" s="28" t="s">
        <v>22</v>
      </c>
      <c r="D148" s="48">
        <v>4136.6899999999996</v>
      </c>
      <c r="E148" s="55" t="s">
        <v>169</v>
      </c>
      <c r="F148" s="49" t="s">
        <v>23</v>
      </c>
      <c r="G148" s="48">
        <f t="shared" si="23"/>
        <v>4136.6899999999996</v>
      </c>
      <c r="H148" s="50" t="s">
        <v>24</v>
      </c>
      <c r="I148" s="48">
        <f t="shared" si="24"/>
        <v>2068.3449999999998</v>
      </c>
      <c r="J148" s="49" t="s">
        <v>25</v>
      </c>
      <c r="K148" s="48">
        <f t="shared" si="25"/>
        <v>1447.8414999999998</v>
      </c>
      <c r="L148" s="49" t="s">
        <v>26</v>
      </c>
      <c r="M148" s="48">
        <f t="shared" si="26"/>
        <v>827.33799999999997</v>
      </c>
      <c r="N148" s="49" t="s">
        <v>27</v>
      </c>
      <c r="O148" s="48">
        <f t="shared" si="27"/>
        <v>1654.6759999999999</v>
      </c>
      <c r="P148" s="32" t="s">
        <v>28</v>
      </c>
      <c r="Q148" s="48">
        <f t="shared" si="28"/>
        <v>827.33799999999997</v>
      </c>
      <c r="R148" s="32" t="s">
        <v>29</v>
      </c>
      <c r="S148" s="48">
        <v>234.59</v>
      </c>
      <c r="T148" s="32" t="s">
        <v>30</v>
      </c>
      <c r="U148" s="48">
        <f t="shared" si="29"/>
        <v>0</v>
      </c>
      <c r="V148" s="22">
        <f t="shared" si="30"/>
        <v>11196.818499999998</v>
      </c>
    </row>
    <row r="149" spans="1:22" ht="15" customHeight="1">
      <c r="A149" s="5" t="s">
        <v>54</v>
      </c>
      <c r="B149" s="53" t="s">
        <v>41</v>
      </c>
      <c r="C149" s="28" t="s">
        <v>22</v>
      </c>
      <c r="D149" s="48">
        <v>4343.5200000000004</v>
      </c>
      <c r="E149" s="55" t="s">
        <v>169</v>
      </c>
      <c r="F149" s="49" t="s">
        <v>23</v>
      </c>
      <c r="G149" s="48">
        <f t="shared" si="23"/>
        <v>4343.5200000000004</v>
      </c>
      <c r="H149" s="50" t="s">
        <v>24</v>
      </c>
      <c r="I149" s="48">
        <f t="shared" si="24"/>
        <v>2171.7600000000002</v>
      </c>
      <c r="J149" s="49" t="s">
        <v>25</v>
      </c>
      <c r="K149" s="48">
        <f t="shared" si="25"/>
        <v>1520.232</v>
      </c>
      <c r="L149" s="49" t="s">
        <v>26</v>
      </c>
      <c r="M149" s="48">
        <f t="shared" si="26"/>
        <v>868.70400000000018</v>
      </c>
      <c r="N149" s="49" t="s">
        <v>27</v>
      </c>
      <c r="O149" s="48">
        <f t="shared" si="27"/>
        <v>1737.4080000000004</v>
      </c>
      <c r="P149" s="32" t="s">
        <v>28</v>
      </c>
      <c r="Q149" s="48">
        <f t="shared" si="28"/>
        <v>868.70400000000018</v>
      </c>
      <c r="R149" s="32" t="s">
        <v>29</v>
      </c>
      <c r="S149" s="48">
        <v>234.59</v>
      </c>
      <c r="T149" s="32" t="s">
        <v>30</v>
      </c>
      <c r="U149" s="48">
        <f t="shared" si="29"/>
        <v>0</v>
      </c>
      <c r="V149" s="22">
        <f t="shared" si="30"/>
        <v>11744.918000000001</v>
      </c>
    </row>
    <row r="150" spans="1:22" ht="15" customHeight="1">
      <c r="A150" s="5" t="s">
        <v>54</v>
      </c>
      <c r="B150" s="53" t="s">
        <v>42</v>
      </c>
      <c r="C150" s="28" t="s">
        <v>22</v>
      </c>
      <c r="D150" s="48">
        <v>4560.6899999999996</v>
      </c>
      <c r="E150" s="55" t="s">
        <v>169</v>
      </c>
      <c r="F150" s="49" t="s">
        <v>23</v>
      </c>
      <c r="G150" s="48">
        <f t="shared" si="23"/>
        <v>4560.6899999999996</v>
      </c>
      <c r="H150" s="50" t="s">
        <v>24</v>
      </c>
      <c r="I150" s="48">
        <f t="shared" si="24"/>
        <v>2280.3449999999998</v>
      </c>
      <c r="J150" s="49" t="s">
        <v>25</v>
      </c>
      <c r="K150" s="48">
        <f t="shared" si="25"/>
        <v>1596.2414999999999</v>
      </c>
      <c r="L150" s="49" t="s">
        <v>26</v>
      </c>
      <c r="M150" s="48">
        <f t="shared" si="26"/>
        <v>912.13799999999992</v>
      </c>
      <c r="N150" s="49" t="s">
        <v>27</v>
      </c>
      <c r="O150" s="48">
        <f t="shared" si="27"/>
        <v>1824.2759999999998</v>
      </c>
      <c r="P150" s="32" t="s">
        <v>28</v>
      </c>
      <c r="Q150" s="48">
        <f t="shared" si="28"/>
        <v>912.13799999999992</v>
      </c>
      <c r="R150" s="32" t="s">
        <v>29</v>
      </c>
      <c r="S150" s="48">
        <v>234.59</v>
      </c>
      <c r="T150" s="32" t="s">
        <v>30</v>
      </c>
      <c r="U150" s="48">
        <f t="shared" si="29"/>
        <v>0</v>
      </c>
      <c r="V150" s="22">
        <f t="shared" si="30"/>
        <v>12320.4185</v>
      </c>
    </row>
    <row r="151" spans="1:22" ht="15" customHeight="1">
      <c r="A151" s="5" t="s">
        <v>54</v>
      </c>
      <c r="B151" s="53" t="s">
        <v>43</v>
      </c>
      <c r="C151" s="28" t="s">
        <v>22</v>
      </c>
      <c r="D151" s="48">
        <v>4788.74</v>
      </c>
      <c r="E151" s="57" t="s">
        <v>169</v>
      </c>
      <c r="F151" s="49" t="s">
        <v>23</v>
      </c>
      <c r="G151" s="48">
        <f t="shared" si="23"/>
        <v>4788.74</v>
      </c>
      <c r="H151" s="50" t="s">
        <v>24</v>
      </c>
      <c r="I151" s="48">
        <f t="shared" si="24"/>
        <v>2394.37</v>
      </c>
      <c r="J151" s="49" t="s">
        <v>25</v>
      </c>
      <c r="K151" s="48">
        <f t="shared" si="25"/>
        <v>1676.0589999999997</v>
      </c>
      <c r="L151" s="49" t="s">
        <v>26</v>
      </c>
      <c r="M151" s="48">
        <f t="shared" si="26"/>
        <v>957.74800000000005</v>
      </c>
      <c r="N151" s="49" t="s">
        <v>27</v>
      </c>
      <c r="O151" s="48">
        <f t="shared" si="27"/>
        <v>1915.4960000000001</v>
      </c>
      <c r="P151" s="32" t="s">
        <v>28</v>
      </c>
      <c r="Q151" s="48">
        <f t="shared" si="28"/>
        <v>957.74800000000005</v>
      </c>
      <c r="R151" s="32" t="s">
        <v>29</v>
      </c>
      <c r="S151" s="48">
        <v>234.59</v>
      </c>
      <c r="T151" s="32" t="s">
        <v>30</v>
      </c>
      <c r="U151" s="48">
        <f t="shared" si="29"/>
        <v>0</v>
      </c>
      <c r="V151" s="22">
        <f t="shared" si="30"/>
        <v>12924.751</v>
      </c>
    </row>
    <row r="152" spans="1:22" ht="15" customHeight="1">
      <c r="A152" s="5" t="s">
        <v>54</v>
      </c>
      <c r="B152" s="53" t="s">
        <v>44</v>
      </c>
      <c r="C152" s="28" t="s">
        <v>22</v>
      </c>
      <c r="D152" s="48">
        <v>5028.1899999999996</v>
      </c>
      <c r="E152" s="55" t="s">
        <v>169</v>
      </c>
      <c r="F152" s="49" t="s">
        <v>23</v>
      </c>
      <c r="G152" s="48">
        <f t="shared" si="23"/>
        <v>5028.1899999999996</v>
      </c>
      <c r="H152" s="50" t="s">
        <v>24</v>
      </c>
      <c r="I152" s="48">
        <f t="shared" si="24"/>
        <v>2514.0949999999998</v>
      </c>
      <c r="J152" s="49" t="s">
        <v>25</v>
      </c>
      <c r="K152" s="48">
        <f t="shared" si="25"/>
        <v>1759.8664999999999</v>
      </c>
      <c r="L152" s="49" t="s">
        <v>26</v>
      </c>
      <c r="M152" s="48">
        <f t="shared" si="26"/>
        <v>1005.6379999999999</v>
      </c>
      <c r="N152" s="49" t="s">
        <v>27</v>
      </c>
      <c r="O152" s="48">
        <f t="shared" si="27"/>
        <v>2011.2759999999998</v>
      </c>
      <c r="P152" s="32" t="s">
        <v>28</v>
      </c>
      <c r="Q152" s="48">
        <f t="shared" si="28"/>
        <v>1005.6379999999999</v>
      </c>
      <c r="R152" s="32" t="s">
        <v>29</v>
      </c>
      <c r="S152" s="48">
        <v>234.59</v>
      </c>
      <c r="T152" s="32" t="s">
        <v>30</v>
      </c>
      <c r="U152" s="48">
        <f t="shared" si="29"/>
        <v>0</v>
      </c>
      <c r="V152" s="22">
        <f t="shared" si="30"/>
        <v>13559.2935</v>
      </c>
    </row>
    <row r="153" spans="1:22" ht="15" customHeight="1">
      <c r="A153" s="5" t="s">
        <v>54</v>
      </c>
      <c r="B153" s="53" t="s">
        <v>45</v>
      </c>
      <c r="C153" s="28" t="s">
        <v>22</v>
      </c>
      <c r="D153" s="48">
        <v>5279.57</v>
      </c>
      <c r="E153" s="55" t="s">
        <v>169</v>
      </c>
      <c r="F153" s="49" t="s">
        <v>23</v>
      </c>
      <c r="G153" s="48">
        <f t="shared" si="23"/>
        <v>5279.57</v>
      </c>
      <c r="H153" s="50" t="s">
        <v>24</v>
      </c>
      <c r="I153" s="48">
        <f t="shared" si="24"/>
        <v>2639.7849999999999</v>
      </c>
      <c r="J153" s="49" t="s">
        <v>25</v>
      </c>
      <c r="K153" s="48">
        <f t="shared" si="25"/>
        <v>1847.8494999999998</v>
      </c>
      <c r="L153" s="49" t="s">
        <v>26</v>
      </c>
      <c r="M153" s="48">
        <f t="shared" si="26"/>
        <v>1055.914</v>
      </c>
      <c r="N153" s="49" t="s">
        <v>27</v>
      </c>
      <c r="O153" s="48">
        <f t="shared" si="27"/>
        <v>2111.828</v>
      </c>
      <c r="P153" s="32" t="s">
        <v>28</v>
      </c>
      <c r="Q153" s="48">
        <f t="shared" si="28"/>
        <v>1055.914</v>
      </c>
      <c r="R153" s="32" t="s">
        <v>29</v>
      </c>
      <c r="S153" s="48">
        <v>234.59</v>
      </c>
      <c r="T153" s="32" t="s">
        <v>30</v>
      </c>
      <c r="U153" s="48">
        <f t="shared" si="29"/>
        <v>0</v>
      </c>
      <c r="V153" s="22">
        <f t="shared" si="30"/>
        <v>14225.450499999999</v>
      </c>
    </row>
    <row r="154" spans="1:22" ht="15" customHeight="1">
      <c r="A154" s="5" t="s">
        <v>54</v>
      </c>
      <c r="B154" s="53" t="s">
        <v>46</v>
      </c>
      <c r="C154" s="28" t="s">
        <v>22</v>
      </c>
      <c r="D154" s="48">
        <v>5543.55</v>
      </c>
      <c r="E154" s="55" t="s">
        <v>169</v>
      </c>
      <c r="F154" s="49" t="s">
        <v>23</v>
      </c>
      <c r="G154" s="48">
        <f t="shared" si="23"/>
        <v>5543.55</v>
      </c>
      <c r="H154" s="50" t="s">
        <v>24</v>
      </c>
      <c r="I154" s="48">
        <f t="shared" si="24"/>
        <v>2771.7750000000001</v>
      </c>
      <c r="J154" s="49" t="s">
        <v>25</v>
      </c>
      <c r="K154" s="48">
        <f t="shared" si="25"/>
        <v>1940.2424999999998</v>
      </c>
      <c r="L154" s="49" t="s">
        <v>26</v>
      </c>
      <c r="M154" s="48">
        <f t="shared" si="26"/>
        <v>1108.71</v>
      </c>
      <c r="N154" s="49" t="s">
        <v>27</v>
      </c>
      <c r="O154" s="48">
        <f t="shared" si="27"/>
        <v>2217.42</v>
      </c>
      <c r="P154" s="32" t="s">
        <v>28</v>
      </c>
      <c r="Q154" s="48">
        <f t="shared" si="28"/>
        <v>1108.71</v>
      </c>
      <c r="R154" s="32" t="s">
        <v>29</v>
      </c>
      <c r="S154" s="48">
        <v>234.59</v>
      </c>
      <c r="T154" s="32" t="s">
        <v>30</v>
      </c>
      <c r="U154" s="48">
        <f t="shared" si="29"/>
        <v>0</v>
      </c>
      <c r="V154" s="22">
        <f t="shared" si="30"/>
        <v>14924.997500000001</v>
      </c>
    </row>
    <row r="155" spans="1:22" ht="15" customHeight="1">
      <c r="A155" s="5" t="s">
        <v>55</v>
      </c>
      <c r="B155" s="52" t="s">
        <v>21</v>
      </c>
      <c r="C155" s="28" t="s">
        <v>22</v>
      </c>
      <c r="D155" s="48">
        <v>2539.5500000000002</v>
      </c>
      <c r="E155" s="55" t="s">
        <v>169</v>
      </c>
      <c r="F155" s="49" t="s">
        <v>23</v>
      </c>
      <c r="G155" s="48">
        <f t="shared" si="23"/>
        <v>2539.5500000000002</v>
      </c>
      <c r="H155" s="50" t="s">
        <v>24</v>
      </c>
      <c r="I155" s="48">
        <f t="shared" si="24"/>
        <v>1269.7750000000001</v>
      </c>
      <c r="J155" s="49" t="s">
        <v>25</v>
      </c>
      <c r="K155" s="48">
        <f t="shared" si="25"/>
        <v>888.84249999999997</v>
      </c>
      <c r="L155" s="49" t="s">
        <v>26</v>
      </c>
      <c r="M155" s="48">
        <f t="shared" si="26"/>
        <v>507.91000000000008</v>
      </c>
      <c r="N155" s="49" t="s">
        <v>27</v>
      </c>
      <c r="O155" s="48">
        <f t="shared" si="27"/>
        <v>1015.8200000000002</v>
      </c>
      <c r="P155" s="32" t="s">
        <v>28</v>
      </c>
      <c r="Q155" s="48">
        <f t="shared" si="28"/>
        <v>507.91000000000008</v>
      </c>
      <c r="R155" s="32" t="s">
        <v>29</v>
      </c>
      <c r="S155" s="48">
        <v>234.59</v>
      </c>
      <c r="T155" s="32" t="s">
        <v>30</v>
      </c>
      <c r="U155" s="48">
        <f t="shared" si="29"/>
        <v>549.23</v>
      </c>
      <c r="V155" s="22">
        <f t="shared" si="30"/>
        <v>7513.6274999999996</v>
      </c>
    </row>
    <row r="156" spans="1:22" ht="15" customHeight="1">
      <c r="A156" s="5" t="s">
        <v>55</v>
      </c>
      <c r="B156" s="52" t="s">
        <v>31</v>
      </c>
      <c r="C156" s="28" t="s">
        <v>22</v>
      </c>
      <c r="D156" s="48">
        <v>2666.53</v>
      </c>
      <c r="E156" s="55" t="s">
        <v>169</v>
      </c>
      <c r="F156" s="49" t="s">
        <v>23</v>
      </c>
      <c r="G156" s="48">
        <f t="shared" si="23"/>
        <v>2666.53</v>
      </c>
      <c r="H156" s="50" t="s">
        <v>24</v>
      </c>
      <c r="I156" s="48">
        <f t="shared" si="24"/>
        <v>1333.2650000000001</v>
      </c>
      <c r="J156" s="49" t="s">
        <v>25</v>
      </c>
      <c r="K156" s="48">
        <f t="shared" si="25"/>
        <v>933.28549999999996</v>
      </c>
      <c r="L156" s="49" t="s">
        <v>26</v>
      </c>
      <c r="M156" s="48">
        <f t="shared" si="26"/>
        <v>533.30600000000004</v>
      </c>
      <c r="N156" s="49" t="s">
        <v>27</v>
      </c>
      <c r="O156" s="48">
        <f t="shared" si="27"/>
        <v>1066.6120000000001</v>
      </c>
      <c r="P156" s="32" t="s">
        <v>28</v>
      </c>
      <c r="Q156" s="48">
        <f t="shared" si="28"/>
        <v>533.30600000000004</v>
      </c>
      <c r="R156" s="32" t="s">
        <v>29</v>
      </c>
      <c r="S156" s="48">
        <v>234.59</v>
      </c>
      <c r="T156" s="32" t="s">
        <v>30</v>
      </c>
      <c r="U156" s="48">
        <f t="shared" si="29"/>
        <v>549.23</v>
      </c>
      <c r="V156" s="22">
        <f t="shared" si="30"/>
        <v>7850.1244999999999</v>
      </c>
    </row>
    <row r="157" spans="1:22" ht="15" customHeight="1">
      <c r="A157" s="5" t="s">
        <v>55</v>
      </c>
      <c r="B157" s="52" t="s">
        <v>32</v>
      </c>
      <c r="C157" s="28" t="s">
        <v>22</v>
      </c>
      <c r="D157" s="48">
        <v>2799.89</v>
      </c>
      <c r="E157" s="55" t="s">
        <v>169</v>
      </c>
      <c r="F157" s="49" t="s">
        <v>23</v>
      </c>
      <c r="G157" s="48">
        <f t="shared" si="23"/>
        <v>2799.89</v>
      </c>
      <c r="H157" s="50" t="s">
        <v>24</v>
      </c>
      <c r="I157" s="48">
        <f t="shared" si="24"/>
        <v>1399.9449999999999</v>
      </c>
      <c r="J157" s="49" t="s">
        <v>25</v>
      </c>
      <c r="K157" s="48">
        <f t="shared" si="25"/>
        <v>979.96149999999989</v>
      </c>
      <c r="L157" s="49" t="s">
        <v>26</v>
      </c>
      <c r="M157" s="48">
        <f t="shared" si="26"/>
        <v>559.97799999999995</v>
      </c>
      <c r="N157" s="49" t="s">
        <v>27</v>
      </c>
      <c r="O157" s="48">
        <f t="shared" si="27"/>
        <v>1119.9559999999999</v>
      </c>
      <c r="P157" s="32" t="s">
        <v>28</v>
      </c>
      <c r="Q157" s="48">
        <f t="shared" si="28"/>
        <v>559.97799999999995</v>
      </c>
      <c r="R157" s="32" t="s">
        <v>29</v>
      </c>
      <c r="S157" s="48">
        <v>234.59</v>
      </c>
      <c r="T157" s="32" t="s">
        <v>30</v>
      </c>
      <c r="U157" s="48">
        <f t="shared" si="29"/>
        <v>549.23</v>
      </c>
      <c r="V157" s="22">
        <f t="shared" si="30"/>
        <v>8203.5285000000003</v>
      </c>
    </row>
    <row r="158" spans="1:22" ht="15" customHeight="1">
      <c r="A158" s="5" t="s">
        <v>55</v>
      </c>
      <c r="B158" s="53" t="s">
        <v>33</v>
      </c>
      <c r="C158" s="28" t="s">
        <v>22</v>
      </c>
      <c r="D158" s="48">
        <v>2939.86</v>
      </c>
      <c r="E158" s="55" t="s">
        <v>169</v>
      </c>
      <c r="F158" s="49" t="s">
        <v>23</v>
      </c>
      <c r="G158" s="48">
        <f t="shared" si="23"/>
        <v>2939.86</v>
      </c>
      <c r="H158" s="50" t="s">
        <v>24</v>
      </c>
      <c r="I158" s="48">
        <f t="shared" si="24"/>
        <v>1469.93</v>
      </c>
      <c r="J158" s="49" t="s">
        <v>25</v>
      </c>
      <c r="K158" s="48">
        <f t="shared" si="25"/>
        <v>1028.951</v>
      </c>
      <c r="L158" s="49" t="s">
        <v>26</v>
      </c>
      <c r="M158" s="48">
        <f t="shared" si="26"/>
        <v>587.97200000000009</v>
      </c>
      <c r="N158" s="49" t="s">
        <v>27</v>
      </c>
      <c r="O158" s="48">
        <f t="shared" si="27"/>
        <v>1175.9440000000002</v>
      </c>
      <c r="P158" s="32" t="s">
        <v>28</v>
      </c>
      <c r="Q158" s="48">
        <f t="shared" si="28"/>
        <v>587.97200000000009</v>
      </c>
      <c r="R158" s="32" t="s">
        <v>29</v>
      </c>
      <c r="S158" s="48">
        <v>234.59</v>
      </c>
      <c r="T158" s="32" t="s">
        <v>30</v>
      </c>
      <c r="U158" s="48">
        <f t="shared" si="29"/>
        <v>549.23</v>
      </c>
      <c r="V158" s="22">
        <f t="shared" si="30"/>
        <v>8574.4490000000005</v>
      </c>
    </row>
    <row r="159" spans="1:22" ht="15" customHeight="1">
      <c r="A159" s="5" t="s">
        <v>55</v>
      </c>
      <c r="B159" s="53" t="s">
        <v>34</v>
      </c>
      <c r="C159" s="28" t="s">
        <v>22</v>
      </c>
      <c r="D159" s="48">
        <v>3086.86</v>
      </c>
      <c r="E159" s="55" t="s">
        <v>169</v>
      </c>
      <c r="F159" s="49" t="s">
        <v>23</v>
      </c>
      <c r="G159" s="48">
        <f t="shared" si="23"/>
        <v>3086.86</v>
      </c>
      <c r="H159" s="50" t="s">
        <v>24</v>
      </c>
      <c r="I159" s="48">
        <f t="shared" si="24"/>
        <v>1543.43</v>
      </c>
      <c r="J159" s="49" t="s">
        <v>25</v>
      </c>
      <c r="K159" s="48">
        <f t="shared" si="25"/>
        <v>1080.4010000000001</v>
      </c>
      <c r="L159" s="49" t="s">
        <v>26</v>
      </c>
      <c r="M159" s="48">
        <f t="shared" si="26"/>
        <v>617.37200000000007</v>
      </c>
      <c r="N159" s="49" t="s">
        <v>27</v>
      </c>
      <c r="O159" s="48">
        <f t="shared" si="27"/>
        <v>1234.7440000000001</v>
      </c>
      <c r="P159" s="32" t="s">
        <v>28</v>
      </c>
      <c r="Q159" s="48">
        <f t="shared" si="28"/>
        <v>617.37200000000007</v>
      </c>
      <c r="R159" s="32" t="s">
        <v>29</v>
      </c>
      <c r="S159" s="48">
        <v>234.59</v>
      </c>
      <c r="T159" s="32" t="s">
        <v>30</v>
      </c>
      <c r="U159" s="48">
        <f t="shared" si="29"/>
        <v>549.23</v>
      </c>
      <c r="V159" s="22">
        <f t="shared" si="30"/>
        <v>8963.9989999999998</v>
      </c>
    </row>
    <row r="160" spans="1:22" ht="15" customHeight="1">
      <c r="A160" s="5" t="s">
        <v>55</v>
      </c>
      <c r="B160" s="53" t="s">
        <v>35</v>
      </c>
      <c r="C160" s="28" t="s">
        <v>22</v>
      </c>
      <c r="D160" s="48">
        <v>3241.22</v>
      </c>
      <c r="E160" s="55" t="s">
        <v>169</v>
      </c>
      <c r="F160" s="49" t="s">
        <v>23</v>
      </c>
      <c r="G160" s="48">
        <f t="shared" si="23"/>
        <v>3241.22</v>
      </c>
      <c r="H160" s="50" t="s">
        <v>24</v>
      </c>
      <c r="I160" s="48">
        <f t="shared" si="24"/>
        <v>1620.61</v>
      </c>
      <c r="J160" s="49" t="s">
        <v>25</v>
      </c>
      <c r="K160" s="48">
        <f t="shared" si="25"/>
        <v>1134.4269999999999</v>
      </c>
      <c r="L160" s="49" t="s">
        <v>26</v>
      </c>
      <c r="M160" s="48">
        <f t="shared" si="26"/>
        <v>648.24400000000003</v>
      </c>
      <c r="N160" s="49" t="s">
        <v>27</v>
      </c>
      <c r="O160" s="48">
        <f t="shared" si="27"/>
        <v>1296.4880000000001</v>
      </c>
      <c r="P160" s="32" t="s">
        <v>28</v>
      </c>
      <c r="Q160" s="48">
        <f t="shared" si="28"/>
        <v>648.24400000000003</v>
      </c>
      <c r="R160" s="32" t="s">
        <v>29</v>
      </c>
      <c r="S160" s="48">
        <v>234.59</v>
      </c>
      <c r="T160" s="32" t="s">
        <v>30</v>
      </c>
      <c r="U160" s="48">
        <f t="shared" si="29"/>
        <v>549.23</v>
      </c>
      <c r="V160" s="22">
        <f t="shared" si="30"/>
        <v>9373.0529999999999</v>
      </c>
    </row>
    <row r="161" spans="1:22" ht="15" customHeight="1">
      <c r="A161" s="5" t="s">
        <v>55</v>
      </c>
      <c r="B161" s="53" t="s">
        <v>36</v>
      </c>
      <c r="C161" s="28" t="s">
        <v>22</v>
      </c>
      <c r="D161" s="48">
        <v>3403.29</v>
      </c>
      <c r="E161" s="55" t="s">
        <v>169</v>
      </c>
      <c r="F161" s="49" t="s">
        <v>23</v>
      </c>
      <c r="G161" s="48">
        <f t="shared" si="23"/>
        <v>3403.29</v>
      </c>
      <c r="H161" s="50" t="s">
        <v>24</v>
      </c>
      <c r="I161" s="48">
        <f t="shared" si="24"/>
        <v>1701.645</v>
      </c>
      <c r="J161" s="49" t="s">
        <v>25</v>
      </c>
      <c r="K161" s="48">
        <f t="shared" si="25"/>
        <v>1191.1514999999999</v>
      </c>
      <c r="L161" s="49" t="s">
        <v>26</v>
      </c>
      <c r="M161" s="48">
        <f t="shared" si="26"/>
        <v>680.65800000000002</v>
      </c>
      <c r="N161" s="49" t="s">
        <v>27</v>
      </c>
      <c r="O161" s="48">
        <f t="shared" si="27"/>
        <v>1361.316</v>
      </c>
      <c r="P161" s="32" t="s">
        <v>28</v>
      </c>
      <c r="Q161" s="48">
        <f t="shared" si="28"/>
        <v>680.65800000000002</v>
      </c>
      <c r="R161" s="32" t="s">
        <v>29</v>
      </c>
      <c r="S161" s="48">
        <v>234.59</v>
      </c>
      <c r="T161" s="32" t="s">
        <v>30</v>
      </c>
      <c r="U161" s="48">
        <f t="shared" si="29"/>
        <v>549.23</v>
      </c>
      <c r="V161" s="22">
        <f t="shared" si="30"/>
        <v>9802.5384999999987</v>
      </c>
    </row>
    <row r="162" spans="1:22" ht="15" customHeight="1">
      <c r="A162" s="5" t="s">
        <v>55</v>
      </c>
      <c r="B162" s="53" t="s">
        <v>37</v>
      </c>
      <c r="C162" s="28" t="s">
        <v>22</v>
      </c>
      <c r="D162" s="48">
        <v>3573.44</v>
      </c>
      <c r="E162" s="55" t="s">
        <v>169</v>
      </c>
      <c r="F162" s="49" t="s">
        <v>23</v>
      </c>
      <c r="G162" s="48">
        <f t="shared" si="23"/>
        <v>3573.44</v>
      </c>
      <c r="H162" s="50" t="s">
        <v>24</v>
      </c>
      <c r="I162" s="48">
        <f t="shared" si="24"/>
        <v>1786.72</v>
      </c>
      <c r="J162" s="49" t="s">
        <v>25</v>
      </c>
      <c r="K162" s="48">
        <f t="shared" si="25"/>
        <v>1250.704</v>
      </c>
      <c r="L162" s="49" t="s">
        <v>26</v>
      </c>
      <c r="M162" s="48">
        <f t="shared" si="26"/>
        <v>714.6880000000001</v>
      </c>
      <c r="N162" s="49" t="s">
        <v>27</v>
      </c>
      <c r="O162" s="48">
        <f t="shared" si="27"/>
        <v>1429.3760000000002</v>
      </c>
      <c r="P162" s="32" t="s">
        <v>28</v>
      </c>
      <c r="Q162" s="48">
        <f t="shared" si="28"/>
        <v>714.6880000000001</v>
      </c>
      <c r="R162" s="32" t="s">
        <v>29</v>
      </c>
      <c r="S162" s="48">
        <v>234.59</v>
      </c>
      <c r="T162" s="32" t="s">
        <v>30</v>
      </c>
      <c r="U162" s="48">
        <f t="shared" si="29"/>
        <v>0</v>
      </c>
      <c r="V162" s="22">
        <f t="shared" si="30"/>
        <v>9704.2060000000001</v>
      </c>
    </row>
    <row r="163" spans="1:22" ht="15" customHeight="1">
      <c r="A163" s="5" t="s">
        <v>55</v>
      </c>
      <c r="B163" s="53" t="s">
        <v>38</v>
      </c>
      <c r="C163" s="28" t="s">
        <v>22</v>
      </c>
      <c r="D163" s="48">
        <v>3752.07</v>
      </c>
      <c r="E163" s="55" t="s">
        <v>169</v>
      </c>
      <c r="F163" s="49" t="s">
        <v>23</v>
      </c>
      <c r="G163" s="48">
        <f t="shared" si="23"/>
        <v>3752.07</v>
      </c>
      <c r="H163" s="50" t="s">
        <v>24</v>
      </c>
      <c r="I163" s="48">
        <f t="shared" si="24"/>
        <v>1876.0350000000001</v>
      </c>
      <c r="J163" s="49" t="s">
        <v>25</v>
      </c>
      <c r="K163" s="48">
        <f t="shared" si="25"/>
        <v>1313.2245</v>
      </c>
      <c r="L163" s="49" t="s">
        <v>26</v>
      </c>
      <c r="M163" s="48">
        <f t="shared" si="26"/>
        <v>750.4140000000001</v>
      </c>
      <c r="N163" s="49" t="s">
        <v>27</v>
      </c>
      <c r="O163" s="48">
        <f t="shared" si="27"/>
        <v>1500.8280000000002</v>
      </c>
      <c r="P163" s="32" t="s">
        <v>28</v>
      </c>
      <c r="Q163" s="48">
        <f t="shared" si="28"/>
        <v>750.4140000000001</v>
      </c>
      <c r="R163" s="32" t="s">
        <v>29</v>
      </c>
      <c r="S163" s="48">
        <v>234.59</v>
      </c>
      <c r="T163" s="32" t="s">
        <v>30</v>
      </c>
      <c r="U163" s="48">
        <f t="shared" si="29"/>
        <v>0</v>
      </c>
      <c r="V163" s="22">
        <f t="shared" si="30"/>
        <v>10177.575500000001</v>
      </c>
    </row>
    <row r="164" spans="1:22" ht="15" customHeight="1">
      <c r="A164" s="5" t="s">
        <v>55</v>
      </c>
      <c r="B164" s="53" t="s">
        <v>39</v>
      </c>
      <c r="C164" s="28" t="s">
        <v>22</v>
      </c>
      <c r="D164" s="48">
        <v>3939.69</v>
      </c>
      <c r="E164" s="55" t="s">
        <v>169</v>
      </c>
      <c r="F164" s="49" t="s">
        <v>23</v>
      </c>
      <c r="G164" s="48">
        <f t="shared" si="23"/>
        <v>3939.69</v>
      </c>
      <c r="H164" s="50" t="s">
        <v>24</v>
      </c>
      <c r="I164" s="48">
        <f t="shared" si="24"/>
        <v>1969.845</v>
      </c>
      <c r="J164" s="49" t="s">
        <v>25</v>
      </c>
      <c r="K164" s="48">
        <f t="shared" si="25"/>
        <v>1378.8915</v>
      </c>
      <c r="L164" s="49" t="s">
        <v>26</v>
      </c>
      <c r="M164" s="48">
        <f t="shared" si="26"/>
        <v>787.9380000000001</v>
      </c>
      <c r="N164" s="49" t="s">
        <v>27</v>
      </c>
      <c r="O164" s="48">
        <f t="shared" si="27"/>
        <v>1575.8760000000002</v>
      </c>
      <c r="P164" s="32" t="s">
        <v>28</v>
      </c>
      <c r="Q164" s="48">
        <f t="shared" si="28"/>
        <v>787.9380000000001</v>
      </c>
      <c r="R164" s="32" t="s">
        <v>29</v>
      </c>
      <c r="S164" s="48">
        <v>234.59</v>
      </c>
      <c r="T164" s="32" t="s">
        <v>30</v>
      </c>
      <c r="U164" s="48">
        <f t="shared" si="29"/>
        <v>0</v>
      </c>
      <c r="V164" s="22">
        <f t="shared" si="30"/>
        <v>10674.7685</v>
      </c>
    </row>
    <row r="165" spans="1:22" ht="15" customHeight="1">
      <c r="A165" s="5" t="s">
        <v>55</v>
      </c>
      <c r="B165" s="53" t="s">
        <v>40</v>
      </c>
      <c r="C165" s="28" t="s">
        <v>22</v>
      </c>
      <c r="D165" s="48">
        <v>4136.6899999999996</v>
      </c>
      <c r="E165" s="55" t="s">
        <v>169</v>
      </c>
      <c r="F165" s="49" t="s">
        <v>23</v>
      </c>
      <c r="G165" s="48">
        <f t="shared" si="23"/>
        <v>4136.6899999999996</v>
      </c>
      <c r="H165" s="50" t="s">
        <v>24</v>
      </c>
      <c r="I165" s="48">
        <f t="shared" si="24"/>
        <v>2068.3449999999998</v>
      </c>
      <c r="J165" s="49" t="s">
        <v>25</v>
      </c>
      <c r="K165" s="48">
        <f t="shared" si="25"/>
        <v>1447.8414999999998</v>
      </c>
      <c r="L165" s="49" t="s">
        <v>26</v>
      </c>
      <c r="M165" s="48">
        <f t="shared" si="26"/>
        <v>827.33799999999997</v>
      </c>
      <c r="N165" s="49" t="s">
        <v>27</v>
      </c>
      <c r="O165" s="48">
        <f t="shared" si="27"/>
        <v>1654.6759999999999</v>
      </c>
      <c r="P165" s="32" t="s">
        <v>28</v>
      </c>
      <c r="Q165" s="48">
        <f t="shared" si="28"/>
        <v>827.33799999999997</v>
      </c>
      <c r="R165" s="32" t="s">
        <v>29</v>
      </c>
      <c r="S165" s="48">
        <v>234.59</v>
      </c>
      <c r="T165" s="32" t="s">
        <v>30</v>
      </c>
      <c r="U165" s="48">
        <f t="shared" si="29"/>
        <v>0</v>
      </c>
      <c r="V165" s="22">
        <f t="shared" si="30"/>
        <v>11196.818499999998</v>
      </c>
    </row>
    <row r="166" spans="1:22" ht="15" customHeight="1">
      <c r="A166" s="5" t="s">
        <v>55</v>
      </c>
      <c r="B166" s="53" t="s">
        <v>41</v>
      </c>
      <c r="C166" s="28" t="s">
        <v>22</v>
      </c>
      <c r="D166" s="48">
        <v>4343.5200000000004</v>
      </c>
      <c r="E166" s="55" t="s">
        <v>169</v>
      </c>
      <c r="F166" s="49" t="s">
        <v>23</v>
      </c>
      <c r="G166" s="48">
        <f t="shared" si="23"/>
        <v>4343.5200000000004</v>
      </c>
      <c r="H166" s="50" t="s">
        <v>24</v>
      </c>
      <c r="I166" s="48">
        <f t="shared" si="24"/>
        <v>2171.7600000000002</v>
      </c>
      <c r="J166" s="49" t="s">
        <v>25</v>
      </c>
      <c r="K166" s="48">
        <f t="shared" si="25"/>
        <v>1520.232</v>
      </c>
      <c r="L166" s="49" t="s">
        <v>26</v>
      </c>
      <c r="M166" s="48">
        <f t="shared" si="26"/>
        <v>868.70400000000018</v>
      </c>
      <c r="N166" s="49" t="s">
        <v>27</v>
      </c>
      <c r="O166" s="48">
        <f t="shared" si="27"/>
        <v>1737.4080000000004</v>
      </c>
      <c r="P166" s="32" t="s">
        <v>28</v>
      </c>
      <c r="Q166" s="48">
        <f t="shared" si="28"/>
        <v>868.70400000000018</v>
      </c>
      <c r="R166" s="32" t="s">
        <v>29</v>
      </c>
      <c r="S166" s="48">
        <v>234.59</v>
      </c>
      <c r="T166" s="32" t="s">
        <v>30</v>
      </c>
      <c r="U166" s="48">
        <f t="shared" si="29"/>
        <v>0</v>
      </c>
      <c r="V166" s="22">
        <f t="shared" si="30"/>
        <v>11744.918000000001</v>
      </c>
    </row>
    <row r="167" spans="1:22" ht="15" customHeight="1">
      <c r="A167" s="5" t="s">
        <v>55</v>
      </c>
      <c r="B167" s="53" t="s">
        <v>42</v>
      </c>
      <c r="C167" s="28" t="s">
        <v>22</v>
      </c>
      <c r="D167" s="48">
        <v>4560.6899999999996</v>
      </c>
      <c r="E167" s="55" t="s">
        <v>169</v>
      </c>
      <c r="F167" s="49" t="s">
        <v>23</v>
      </c>
      <c r="G167" s="48">
        <f t="shared" si="23"/>
        <v>4560.6899999999996</v>
      </c>
      <c r="H167" s="50" t="s">
        <v>24</v>
      </c>
      <c r="I167" s="48">
        <f t="shared" si="24"/>
        <v>2280.3449999999998</v>
      </c>
      <c r="J167" s="49" t="s">
        <v>25</v>
      </c>
      <c r="K167" s="48">
        <f t="shared" si="25"/>
        <v>1596.2414999999999</v>
      </c>
      <c r="L167" s="49" t="s">
        <v>26</v>
      </c>
      <c r="M167" s="48">
        <f t="shared" si="26"/>
        <v>912.13799999999992</v>
      </c>
      <c r="N167" s="49" t="s">
        <v>27</v>
      </c>
      <c r="O167" s="48">
        <f t="shared" si="27"/>
        <v>1824.2759999999998</v>
      </c>
      <c r="P167" s="32" t="s">
        <v>28</v>
      </c>
      <c r="Q167" s="48">
        <f t="shared" si="28"/>
        <v>912.13799999999992</v>
      </c>
      <c r="R167" s="32" t="s">
        <v>29</v>
      </c>
      <c r="S167" s="48">
        <v>234.59</v>
      </c>
      <c r="T167" s="32" t="s">
        <v>30</v>
      </c>
      <c r="U167" s="48">
        <f t="shared" si="29"/>
        <v>0</v>
      </c>
      <c r="V167" s="22">
        <f t="shared" si="30"/>
        <v>12320.4185</v>
      </c>
    </row>
    <row r="168" spans="1:22" ht="15" customHeight="1">
      <c r="A168" s="5" t="s">
        <v>55</v>
      </c>
      <c r="B168" s="53" t="s">
        <v>43</v>
      </c>
      <c r="C168" s="28" t="s">
        <v>22</v>
      </c>
      <c r="D168" s="48">
        <v>4788.74</v>
      </c>
      <c r="E168" s="55" t="s">
        <v>169</v>
      </c>
      <c r="F168" s="49" t="s">
        <v>23</v>
      </c>
      <c r="G168" s="48">
        <f t="shared" si="23"/>
        <v>4788.74</v>
      </c>
      <c r="H168" s="50" t="s">
        <v>24</v>
      </c>
      <c r="I168" s="48">
        <f t="shared" si="24"/>
        <v>2394.37</v>
      </c>
      <c r="J168" s="49" t="s">
        <v>25</v>
      </c>
      <c r="K168" s="48">
        <f t="shared" si="25"/>
        <v>1676.0589999999997</v>
      </c>
      <c r="L168" s="49" t="s">
        <v>26</v>
      </c>
      <c r="M168" s="48">
        <f t="shared" si="26"/>
        <v>957.74800000000005</v>
      </c>
      <c r="N168" s="49" t="s">
        <v>27</v>
      </c>
      <c r="O168" s="48">
        <f t="shared" si="27"/>
        <v>1915.4960000000001</v>
      </c>
      <c r="P168" s="32" t="s">
        <v>28</v>
      </c>
      <c r="Q168" s="48">
        <f t="shared" si="28"/>
        <v>957.74800000000005</v>
      </c>
      <c r="R168" s="32" t="s">
        <v>29</v>
      </c>
      <c r="S168" s="48">
        <v>234.59</v>
      </c>
      <c r="T168" s="32" t="s">
        <v>30</v>
      </c>
      <c r="U168" s="48">
        <f t="shared" si="29"/>
        <v>0</v>
      </c>
      <c r="V168" s="22">
        <f t="shared" si="30"/>
        <v>12924.751</v>
      </c>
    </row>
    <row r="169" spans="1:22" ht="15" customHeight="1">
      <c r="A169" s="5" t="s">
        <v>55</v>
      </c>
      <c r="B169" s="53" t="s">
        <v>44</v>
      </c>
      <c r="C169" s="28" t="s">
        <v>22</v>
      </c>
      <c r="D169" s="48">
        <v>5028.1899999999996</v>
      </c>
      <c r="E169" s="55" t="s">
        <v>169</v>
      </c>
      <c r="F169" s="49" t="s">
        <v>23</v>
      </c>
      <c r="G169" s="48">
        <f t="shared" si="23"/>
        <v>5028.1899999999996</v>
      </c>
      <c r="H169" s="50" t="s">
        <v>24</v>
      </c>
      <c r="I169" s="48">
        <f t="shared" si="24"/>
        <v>2514.0949999999998</v>
      </c>
      <c r="J169" s="49" t="s">
        <v>25</v>
      </c>
      <c r="K169" s="48">
        <f t="shared" si="25"/>
        <v>1759.8664999999999</v>
      </c>
      <c r="L169" s="49" t="s">
        <v>26</v>
      </c>
      <c r="M169" s="48">
        <f t="shared" si="26"/>
        <v>1005.6379999999999</v>
      </c>
      <c r="N169" s="49" t="s">
        <v>27</v>
      </c>
      <c r="O169" s="48">
        <f t="shared" si="27"/>
        <v>2011.2759999999998</v>
      </c>
      <c r="P169" s="32" t="s">
        <v>28</v>
      </c>
      <c r="Q169" s="48">
        <f t="shared" si="28"/>
        <v>1005.6379999999999</v>
      </c>
      <c r="R169" s="32" t="s">
        <v>29</v>
      </c>
      <c r="S169" s="48">
        <v>234.59</v>
      </c>
      <c r="T169" s="32" t="s">
        <v>30</v>
      </c>
      <c r="U169" s="48">
        <f t="shared" si="29"/>
        <v>0</v>
      </c>
      <c r="V169" s="22">
        <f t="shared" si="30"/>
        <v>13559.2935</v>
      </c>
    </row>
    <row r="170" spans="1:22" ht="15" customHeight="1">
      <c r="A170" s="5" t="s">
        <v>55</v>
      </c>
      <c r="B170" s="53" t="s">
        <v>45</v>
      </c>
      <c r="C170" s="28" t="s">
        <v>22</v>
      </c>
      <c r="D170" s="48">
        <v>5279.57</v>
      </c>
      <c r="E170" s="55" t="s">
        <v>169</v>
      </c>
      <c r="F170" s="49" t="s">
        <v>23</v>
      </c>
      <c r="G170" s="48">
        <f t="shared" si="23"/>
        <v>5279.57</v>
      </c>
      <c r="H170" s="50" t="s">
        <v>24</v>
      </c>
      <c r="I170" s="48">
        <f t="shared" si="24"/>
        <v>2639.7849999999999</v>
      </c>
      <c r="J170" s="49" t="s">
        <v>25</v>
      </c>
      <c r="K170" s="48">
        <f t="shared" si="25"/>
        <v>1847.8494999999998</v>
      </c>
      <c r="L170" s="49" t="s">
        <v>26</v>
      </c>
      <c r="M170" s="48">
        <f t="shared" si="26"/>
        <v>1055.914</v>
      </c>
      <c r="N170" s="49" t="s">
        <v>27</v>
      </c>
      <c r="O170" s="48">
        <f t="shared" si="27"/>
        <v>2111.828</v>
      </c>
      <c r="P170" s="32" t="s">
        <v>28</v>
      </c>
      <c r="Q170" s="48">
        <f t="shared" si="28"/>
        <v>1055.914</v>
      </c>
      <c r="R170" s="32" t="s">
        <v>29</v>
      </c>
      <c r="S170" s="48">
        <v>234.59</v>
      </c>
      <c r="T170" s="32" t="s">
        <v>30</v>
      </c>
      <c r="U170" s="48">
        <f t="shared" si="29"/>
        <v>0</v>
      </c>
      <c r="V170" s="22">
        <f t="shared" si="30"/>
        <v>14225.450499999999</v>
      </c>
    </row>
    <row r="171" spans="1:22" ht="15" customHeight="1">
      <c r="A171" s="5" t="s">
        <v>55</v>
      </c>
      <c r="B171" s="53" t="s">
        <v>46</v>
      </c>
      <c r="C171" s="28" t="s">
        <v>22</v>
      </c>
      <c r="D171" s="48">
        <v>5543.55</v>
      </c>
      <c r="E171" s="55" t="s">
        <v>169</v>
      </c>
      <c r="F171" s="49" t="s">
        <v>23</v>
      </c>
      <c r="G171" s="48">
        <f t="shared" si="23"/>
        <v>5543.55</v>
      </c>
      <c r="H171" s="50" t="s">
        <v>24</v>
      </c>
      <c r="I171" s="48">
        <f t="shared" si="24"/>
        <v>2771.7750000000001</v>
      </c>
      <c r="J171" s="49" t="s">
        <v>25</v>
      </c>
      <c r="K171" s="48">
        <f t="shared" si="25"/>
        <v>1940.2424999999998</v>
      </c>
      <c r="L171" s="49" t="s">
        <v>26</v>
      </c>
      <c r="M171" s="48">
        <f t="shared" si="26"/>
        <v>1108.71</v>
      </c>
      <c r="N171" s="49" t="s">
        <v>27</v>
      </c>
      <c r="O171" s="48">
        <f t="shared" si="27"/>
        <v>2217.42</v>
      </c>
      <c r="P171" s="32" t="s">
        <v>28</v>
      </c>
      <c r="Q171" s="48">
        <f t="shared" si="28"/>
        <v>1108.71</v>
      </c>
      <c r="R171" s="32" t="s">
        <v>29</v>
      </c>
      <c r="S171" s="48">
        <v>234.59</v>
      </c>
      <c r="T171" s="32" t="s">
        <v>30</v>
      </c>
      <c r="U171" s="48">
        <f t="shared" si="29"/>
        <v>0</v>
      </c>
      <c r="V171" s="22">
        <f t="shared" si="30"/>
        <v>14924.997500000001</v>
      </c>
    </row>
    <row r="172" spans="1:22" ht="15" customHeight="1">
      <c r="A172" s="5" t="s">
        <v>56</v>
      </c>
      <c r="B172" s="52" t="s">
        <v>21</v>
      </c>
      <c r="C172" s="28" t="s">
        <v>22</v>
      </c>
      <c r="D172" s="48">
        <v>2539.5500000000002</v>
      </c>
      <c r="E172" s="55" t="s">
        <v>169</v>
      </c>
      <c r="F172" s="49" t="s">
        <v>23</v>
      </c>
      <c r="G172" s="48">
        <f t="shared" si="23"/>
        <v>2539.5500000000002</v>
      </c>
      <c r="H172" s="50" t="s">
        <v>24</v>
      </c>
      <c r="I172" s="48">
        <f t="shared" si="24"/>
        <v>1269.7750000000001</v>
      </c>
      <c r="J172" s="49" t="s">
        <v>25</v>
      </c>
      <c r="K172" s="48">
        <f t="shared" si="25"/>
        <v>888.84249999999997</v>
      </c>
      <c r="L172" s="49" t="s">
        <v>26</v>
      </c>
      <c r="M172" s="48">
        <f t="shared" si="26"/>
        <v>507.91000000000008</v>
      </c>
      <c r="N172" s="49" t="s">
        <v>27</v>
      </c>
      <c r="O172" s="48">
        <f t="shared" si="27"/>
        <v>1015.8200000000002</v>
      </c>
      <c r="P172" s="32" t="s">
        <v>28</v>
      </c>
      <c r="Q172" s="48">
        <f t="shared" si="28"/>
        <v>507.91000000000008</v>
      </c>
      <c r="R172" s="32" t="s">
        <v>29</v>
      </c>
      <c r="S172" s="48">
        <v>234.59</v>
      </c>
      <c r="T172" s="32" t="s">
        <v>30</v>
      </c>
      <c r="U172" s="48">
        <f t="shared" si="29"/>
        <v>549.23</v>
      </c>
      <c r="V172" s="22">
        <f t="shared" si="30"/>
        <v>7513.6274999999996</v>
      </c>
    </row>
    <row r="173" spans="1:22" ht="15" customHeight="1">
      <c r="A173" s="5" t="s">
        <v>56</v>
      </c>
      <c r="B173" s="52" t="s">
        <v>31</v>
      </c>
      <c r="C173" s="28" t="s">
        <v>22</v>
      </c>
      <c r="D173" s="48">
        <v>2666.53</v>
      </c>
      <c r="E173" s="55" t="s">
        <v>169</v>
      </c>
      <c r="F173" s="49" t="s">
        <v>23</v>
      </c>
      <c r="G173" s="48">
        <f t="shared" si="23"/>
        <v>2666.53</v>
      </c>
      <c r="H173" s="50" t="s">
        <v>24</v>
      </c>
      <c r="I173" s="48">
        <f t="shared" si="24"/>
        <v>1333.2650000000001</v>
      </c>
      <c r="J173" s="49" t="s">
        <v>25</v>
      </c>
      <c r="K173" s="48">
        <f t="shared" si="25"/>
        <v>933.28549999999996</v>
      </c>
      <c r="L173" s="49" t="s">
        <v>26</v>
      </c>
      <c r="M173" s="48">
        <f t="shared" si="26"/>
        <v>533.30600000000004</v>
      </c>
      <c r="N173" s="49" t="s">
        <v>27</v>
      </c>
      <c r="O173" s="48">
        <f t="shared" si="27"/>
        <v>1066.6120000000001</v>
      </c>
      <c r="P173" s="32" t="s">
        <v>28</v>
      </c>
      <c r="Q173" s="48">
        <f t="shared" si="28"/>
        <v>533.30600000000004</v>
      </c>
      <c r="R173" s="32" t="s">
        <v>29</v>
      </c>
      <c r="S173" s="48">
        <v>234.59</v>
      </c>
      <c r="T173" s="32" t="s">
        <v>30</v>
      </c>
      <c r="U173" s="48">
        <f t="shared" si="29"/>
        <v>549.23</v>
      </c>
      <c r="V173" s="22">
        <f t="shared" si="30"/>
        <v>7850.1244999999999</v>
      </c>
    </row>
    <row r="174" spans="1:22" ht="15" customHeight="1">
      <c r="A174" s="5" t="s">
        <v>56</v>
      </c>
      <c r="B174" s="52" t="s">
        <v>32</v>
      </c>
      <c r="C174" s="28" t="s">
        <v>22</v>
      </c>
      <c r="D174" s="48">
        <v>2799.89</v>
      </c>
      <c r="E174" s="55" t="s">
        <v>169</v>
      </c>
      <c r="F174" s="49" t="s">
        <v>23</v>
      </c>
      <c r="G174" s="48">
        <f t="shared" si="23"/>
        <v>2799.89</v>
      </c>
      <c r="H174" s="50" t="s">
        <v>24</v>
      </c>
      <c r="I174" s="48">
        <f t="shared" si="24"/>
        <v>1399.9449999999999</v>
      </c>
      <c r="J174" s="49" t="s">
        <v>25</v>
      </c>
      <c r="K174" s="48">
        <f t="shared" si="25"/>
        <v>979.96149999999989</v>
      </c>
      <c r="L174" s="49" t="s">
        <v>26</v>
      </c>
      <c r="M174" s="48">
        <f t="shared" si="26"/>
        <v>559.97799999999995</v>
      </c>
      <c r="N174" s="49" t="s">
        <v>27</v>
      </c>
      <c r="O174" s="48">
        <f t="shared" si="27"/>
        <v>1119.9559999999999</v>
      </c>
      <c r="P174" s="32" t="s">
        <v>28</v>
      </c>
      <c r="Q174" s="48">
        <f t="shared" si="28"/>
        <v>559.97799999999995</v>
      </c>
      <c r="R174" s="32" t="s">
        <v>29</v>
      </c>
      <c r="S174" s="48">
        <v>234.59</v>
      </c>
      <c r="T174" s="32" t="s">
        <v>30</v>
      </c>
      <c r="U174" s="48">
        <f t="shared" si="29"/>
        <v>549.23</v>
      </c>
      <c r="V174" s="22">
        <f t="shared" si="30"/>
        <v>8203.5285000000003</v>
      </c>
    </row>
    <row r="175" spans="1:22" ht="15" customHeight="1">
      <c r="A175" s="5" t="s">
        <v>56</v>
      </c>
      <c r="B175" s="53" t="s">
        <v>33</v>
      </c>
      <c r="C175" s="28" t="s">
        <v>22</v>
      </c>
      <c r="D175" s="48">
        <v>2939.86</v>
      </c>
      <c r="E175" s="55" t="s">
        <v>169</v>
      </c>
      <c r="F175" s="49" t="s">
        <v>23</v>
      </c>
      <c r="G175" s="48">
        <f t="shared" si="23"/>
        <v>2939.86</v>
      </c>
      <c r="H175" s="50" t="s">
        <v>24</v>
      </c>
      <c r="I175" s="48">
        <f t="shared" si="24"/>
        <v>1469.93</v>
      </c>
      <c r="J175" s="49" t="s">
        <v>25</v>
      </c>
      <c r="K175" s="48">
        <f t="shared" si="25"/>
        <v>1028.951</v>
      </c>
      <c r="L175" s="49" t="s">
        <v>26</v>
      </c>
      <c r="M175" s="48">
        <f t="shared" si="26"/>
        <v>587.97200000000009</v>
      </c>
      <c r="N175" s="49" t="s">
        <v>27</v>
      </c>
      <c r="O175" s="48">
        <f t="shared" si="27"/>
        <v>1175.9440000000002</v>
      </c>
      <c r="P175" s="32" t="s">
        <v>28</v>
      </c>
      <c r="Q175" s="48">
        <f t="shared" si="28"/>
        <v>587.97200000000009</v>
      </c>
      <c r="R175" s="32" t="s">
        <v>29</v>
      </c>
      <c r="S175" s="48">
        <v>234.59</v>
      </c>
      <c r="T175" s="32" t="s">
        <v>30</v>
      </c>
      <c r="U175" s="48">
        <f t="shared" si="29"/>
        <v>549.23</v>
      </c>
      <c r="V175" s="22">
        <f t="shared" si="30"/>
        <v>8574.4490000000005</v>
      </c>
    </row>
    <row r="176" spans="1:22" ht="15" customHeight="1">
      <c r="A176" s="5" t="s">
        <v>56</v>
      </c>
      <c r="B176" s="53" t="s">
        <v>34</v>
      </c>
      <c r="C176" s="28" t="s">
        <v>22</v>
      </c>
      <c r="D176" s="48">
        <v>3086.86</v>
      </c>
      <c r="E176" s="55" t="s">
        <v>169</v>
      </c>
      <c r="F176" s="49" t="s">
        <v>23</v>
      </c>
      <c r="G176" s="48">
        <f t="shared" si="23"/>
        <v>3086.86</v>
      </c>
      <c r="H176" s="50" t="s">
        <v>24</v>
      </c>
      <c r="I176" s="48">
        <f t="shared" si="24"/>
        <v>1543.43</v>
      </c>
      <c r="J176" s="49" t="s">
        <v>25</v>
      </c>
      <c r="K176" s="48">
        <f t="shared" si="25"/>
        <v>1080.4010000000001</v>
      </c>
      <c r="L176" s="49" t="s">
        <v>26</v>
      </c>
      <c r="M176" s="48">
        <f t="shared" si="26"/>
        <v>617.37200000000007</v>
      </c>
      <c r="N176" s="49" t="s">
        <v>27</v>
      </c>
      <c r="O176" s="48">
        <f t="shared" si="27"/>
        <v>1234.7440000000001</v>
      </c>
      <c r="P176" s="32" t="s">
        <v>28</v>
      </c>
      <c r="Q176" s="48">
        <f t="shared" si="28"/>
        <v>617.37200000000007</v>
      </c>
      <c r="R176" s="32" t="s">
        <v>29</v>
      </c>
      <c r="S176" s="48">
        <v>234.59</v>
      </c>
      <c r="T176" s="32" t="s">
        <v>30</v>
      </c>
      <c r="U176" s="48">
        <f t="shared" si="29"/>
        <v>549.23</v>
      </c>
      <c r="V176" s="22">
        <f t="shared" si="30"/>
        <v>8963.9989999999998</v>
      </c>
    </row>
    <row r="177" spans="1:22" ht="15" customHeight="1">
      <c r="A177" s="5" t="s">
        <v>56</v>
      </c>
      <c r="B177" s="53" t="s">
        <v>35</v>
      </c>
      <c r="C177" s="28" t="s">
        <v>22</v>
      </c>
      <c r="D177" s="48">
        <v>3241.22</v>
      </c>
      <c r="E177" s="55" t="s">
        <v>169</v>
      </c>
      <c r="F177" s="49" t="s">
        <v>23</v>
      </c>
      <c r="G177" s="48">
        <f t="shared" si="23"/>
        <v>3241.22</v>
      </c>
      <c r="H177" s="50" t="s">
        <v>24</v>
      </c>
      <c r="I177" s="48">
        <f t="shared" si="24"/>
        <v>1620.61</v>
      </c>
      <c r="J177" s="49" t="s">
        <v>25</v>
      </c>
      <c r="K177" s="48">
        <f t="shared" si="25"/>
        <v>1134.4269999999999</v>
      </c>
      <c r="L177" s="49" t="s">
        <v>26</v>
      </c>
      <c r="M177" s="48">
        <f t="shared" si="26"/>
        <v>648.24400000000003</v>
      </c>
      <c r="N177" s="49" t="s">
        <v>27</v>
      </c>
      <c r="O177" s="48">
        <f t="shared" si="27"/>
        <v>1296.4880000000001</v>
      </c>
      <c r="P177" s="32" t="s">
        <v>28</v>
      </c>
      <c r="Q177" s="48">
        <f t="shared" si="28"/>
        <v>648.24400000000003</v>
      </c>
      <c r="R177" s="32" t="s">
        <v>29</v>
      </c>
      <c r="S177" s="48">
        <v>234.59</v>
      </c>
      <c r="T177" s="32" t="s">
        <v>30</v>
      </c>
      <c r="U177" s="48">
        <f t="shared" si="29"/>
        <v>549.23</v>
      </c>
      <c r="V177" s="22">
        <f t="shared" si="30"/>
        <v>9373.0529999999999</v>
      </c>
    </row>
    <row r="178" spans="1:22" ht="15" customHeight="1">
      <c r="A178" s="5" t="s">
        <v>56</v>
      </c>
      <c r="B178" s="53" t="s">
        <v>36</v>
      </c>
      <c r="C178" s="28" t="s">
        <v>22</v>
      </c>
      <c r="D178" s="48">
        <v>3403.29</v>
      </c>
      <c r="E178" s="55" t="s">
        <v>169</v>
      </c>
      <c r="F178" s="49" t="s">
        <v>23</v>
      </c>
      <c r="G178" s="48">
        <f t="shared" si="23"/>
        <v>3403.29</v>
      </c>
      <c r="H178" s="50" t="s">
        <v>24</v>
      </c>
      <c r="I178" s="48">
        <f t="shared" si="24"/>
        <v>1701.645</v>
      </c>
      <c r="J178" s="49" t="s">
        <v>25</v>
      </c>
      <c r="K178" s="48">
        <f t="shared" si="25"/>
        <v>1191.1514999999999</v>
      </c>
      <c r="L178" s="49" t="s">
        <v>26</v>
      </c>
      <c r="M178" s="48">
        <f t="shared" si="26"/>
        <v>680.65800000000002</v>
      </c>
      <c r="N178" s="49" t="s">
        <v>27</v>
      </c>
      <c r="O178" s="48">
        <f t="shared" si="27"/>
        <v>1361.316</v>
      </c>
      <c r="P178" s="32" t="s">
        <v>28</v>
      </c>
      <c r="Q178" s="48">
        <f t="shared" si="28"/>
        <v>680.65800000000002</v>
      </c>
      <c r="R178" s="32" t="s">
        <v>29</v>
      </c>
      <c r="S178" s="48">
        <v>234.59</v>
      </c>
      <c r="T178" s="32" t="s">
        <v>30</v>
      </c>
      <c r="U178" s="48">
        <f t="shared" si="29"/>
        <v>549.23</v>
      </c>
      <c r="V178" s="22">
        <f t="shared" si="30"/>
        <v>9802.5384999999987</v>
      </c>
    </row>
    <row r="179" spans="1:22" ht="15" customHeight="1">
      <c r="A179" s="5" t="s">
        <v>56</v>
      </c>
      <c r="B179" s="53" t="s">
        <v>37</v>
      </c>
      <c r="C179" s="28" t="s">
        <v>22</v>
      </c>
      <c r="D179" s="48">
        <v>3573.44</v>
      </c>
      <c r="E179" s="55" t="s">
        <v>169</v>
      </c>
      <c r="F179" s="49" t="s">
        <v>23</v>
      </c>
      <c r="G179" s="48">
        <f t="shared" si="23"/>
        <v>3573.44</v>
      </c>
      <c r="H179" s="50" t="s">
        <v>24</v>
      </c>
      <c r="I179" s="48">
        <f t="shared" si="24"/>
        <v>1786.72</v>
      </c>
      <c r="J179" s="49" t="s">
        <v>25</v>
      </c>
      <c r="K179" s="48">
        <f t="shared" si="25"/>
        <v>1250.704</v>
      </c>
      <c r="L179" s="49" t="s">
        <v>26</v>
      </c>
      <c r="M179" s="48">
        <f t="shared" si="26"/>
        <v>714.6880000000001</v>
      </c>
      <c r="N179" s="49" t="s">
        <v>27</v>
      </c>
      <c r="O179" s="48">
        <f t="shared" si="27"/>
        <v>1429.3760000000002</v>
      </c>
      <c r="P179" s="32" t="s">
        <v>28</v>
      </c>
      <c r="Q179" s="48">
        <f t="shared" si="28"/>
        <v>714.6880000000001</v>
      </c>
      <c r="R179" s="32" t="s">
        <v>29</v>
      </c>
      <c r="S179" s="48">
        <v>234.59</v>
      </c>
      <c r="T179" s="32" t="s">
        <v>30</v>
      </c>
      <c r="U179" s="48">
        <f t="shared" si="29"/>
        <v>0</v>
      </c>
      <c r="V179" s="22">
        <f t="shared" si="30"/>
        <v>9704.2060000000001</v>
      </c>
    </row>
    <row r="180" spans="1:22" ht="15" customHeight="1">
      <c r="A180" s="5" t="s">
        <v>56</v>
      </c>
      <c r="B180" s="53" t="s">
        <v>38</v>
      </c>
      <c r="C180" s="28" t="s">
        <v>22</v>
      </c>
      <c r="D180" s="48">
        <v>3752.07</v>
      </c>
      <c r="E180" s="55" t="s">
        <v>169</v>
      </c>
      <c r="F180" s="49" t="s">
        <v>23</v>
      </c>
      <c r="G180" s="48">
        <f t="shared" si="23"/>
        <v>3752.07</v>
      </c>
      <c r="H180" s="50" t="s">
        <v>24</v>
      </c>
      <c r="I180" s="48">
        <f t="shared" si="24"/>
        <v>1876.0350000000001</v>
      </c>
      <c r="J180" s="49" t="s">
        <v>25</v>
      </c>
      <c r="K180" s="48">
        <f t="shared" si="25"/>
        <v>1313.2245</v>
      </c>
      <c r="L180" s="49" t="s">
        <v>26</v>
      </c>
      <c r="M180" s="48">
        <f t="shared" si="26"/>
        <v>750.4140000000001</v>
      </c>
      <c r="N180" s="49" t="s">
        <v>27</v>
      </c>
      <c r="O180" s="48">
        <f t="shared" si="27"/>
        <v>1500.8280000000002</v>
      </c>
      <c r="P180" s="32" t="s">
        <v>28</v>
      </c>
      <c r="Q180" s="48">
        <f t="shared" si="28"/>
        <v>750.4140000000001</v>
      </c>
      <c r="R180" s="32" t="s">
        <v>29</v>
      </c>
      <c r="S180" s="48">
        <v>234.59</v>
      </c>
      <c r="T180" s="32" t="s">
        <v>30</v>
      </c>
      <c r="U180" s="48">
        <f t="shared" si="29"/>
        <v>0</v>
      </c>
      <c r="V180" s="22">
        <f t="shared" si="30"/>
        <v>10177.575500000001</v>
      </c>
    </row>
    <row r="181" spans="1:22" ht="15" customHeight="1">
      <c r="A181" s="5" t="s">
        <v>56</v>
      </c>
      <c r="B181" s="53" t="s">
        <v>39</v>
      </c>
      <c r="C181" s="28" t="s">
        <v>22</v>
      </c>
      <c r="D181" s="48">
        <v>3939.69</v>
      </c>
      <c r="E181" s="55" t="s">
        <v>169</v>
      </c>
      <c r="F181" s="49" t="s">
        <v>23</v>
      </c>
      <c r="G181" s="48">
        <f t="shared" si="23"/>
        <v>3939.69</v>
      </c>
      <c r="H181" s="50" t="s">
        <v>24</v>
      </c>
      <c r="I181" s="48">
        <f t="shared" si="24"/>
        <v>1969.845</v>
      </c>
      <c r="J181" s="49" t="s">
        <v>25</v>
      </c>
      <c r="K181" s="48">
        <f t="shared" si="25"/>
        <v>1378.8915</v>
      </c>
      <c r="L181" s="49" t="s">
        <v>26</v>
      </c>
      <c r="M181" s="48">
        <f t="shared" si="26"/>
        <v>787.9380000000001</v>
      </c>
      <c r="N181" s="49" t="s">
        <v>27</v>
      </c>
      <c r="O181" s="48">
        <f t="shared" si="27"/>
        <v>1575.8760000000002</v>
      </c>
      <c r="P181" s="32" t="s">
        <v>28</v>
      </c>
      <c r="Q181" s="48">
        <f t="shared" si="28"/>
        <v>787.9380000000001</v>
      </c>
      <c r="R181" s="32" t="s">
        <v>29</v>
      </c>
      <c r="S181" s="48">
        <v>234.59</v>
      </c>
      <c r="T181" s="32" t="s">
        <v>30</v>
      </c>
      <c r="U181" s="48">
        <f t="shared" si="29"/>
        <v>0</v>
      </c>
      <c r="V181" s="22">
        <f t="shared" si="30"/>
        <v>10674.7685</v>
      </c>
    </row>
    <row r="182" spans="1:22" ht="15" customHeight="1">
      <c r="A182" s="5" t="s">
        <v>56</v>
      </c>
      <c r="B182" s="53" t="s">
        <v>40</v>
      </c>
      <c r="C182" s="28" t="s">
        <v>22</v>
      </c>
      <c r="D182" s="48">
        <v>4136.6899999999996</v>
      </c>
      <c r="E182" s="55" t="s">
        <v>169</v>
      </c>
      <c r="F182" s="49" t="s">
        <v>23</v>
      </c>
      <c r="G182" s="48">
        <f t="shared" si="23"/>
        <v>4136.6899999999996</v>
      </c>
      <c r="H182" s="50" t="s">
        <v>24</v>
      </c>
      <c r="I182" s="48">
        <f t="shared" si="24"/>
        <v>2068.3449999999998</v>
      </c>
      <c r="J182" s="49" t="s">
        <v>25</v>
      </c>
      <c r="K182" s="48">
        <f t="shared" si="25"/>
        <v>1447.8414999999998</v>
      </c>
      <c r="L182" s="49" t="s">
        <v>26</v>
      </c>
      <c r="M182" s="48">
        <f t="shared" si="26"/>
        <v>827.33799999999997</v>
      </c>
      <c r="N182" s="49" t="s">
        <v>27</v>
      </c>
      <c r="O182" s="48">
        <f t="shared" si="27"/>
        <v>1654.6759999999999</v>
      </c>
      <c r="P182" s="32" t="s">
        <v>28</v>
      </c>
      <c r="Q182" s="48">
        <f t="shared" si="28"/>
        <v>827.33799999999997</v>
      </c>
      <c r="R182" s="32" t="s">
        <v>29</v>
      </c>
      <c r="S182" s="48">
        <v>234.59</v>
      </c>
      <c r="T182" s="32" t="s">
        <v>30</v>
      </c>
      <c r="U182" s="48">
        <f t="shared" si="29"/>
        <v>0</v>
      </c>
      <c r="V182" s="22">
        <f t="shared" si="30"/>
        <v>11196.818499999998</v>
      </c>
    </row>
    <row r="183" spans="1:22" ht="15" customHeight="1">
      <c r="A183" s="5" t="s">
        <v>56</v>
      </c>
      <c r="B183" s="53" t="s">
        <v>41</v>
      </c>
      <c r="C183" s="28" t="s">
        <v>22</v>
      </c>
      <c r="D183" s="48">
        <v>4343.5200000000004</v>
      </c>
      <c r="E183" s="55" t="s">
        <v>169</v>
      </c>
      <c r="F183" s="49" t="s">
        <v>23</v>
      </c>
      <c r="G183" s="48">
        <f t="shared" si="23"/>
        <v>4343.5200000000004</v>
      </c>
      <c r="H183" s="50" t="s">
        <v>24</v>
      </c>
      <c r="I183" s="48">
        <f t="shared" si="24"/>
        <v>2171.7600000000002</v>
      </c>
      <c r="J183" s="49" t="s">
        <v>25</v>
      </c>
      <c r="K183" s="48">
        <f t="shared" si="25"/>
        <v>1520.232</v>
      </c>
      <c r="L183" s="49" t="s">
        <v>26</v>
      </c>
      <c r="M183" s="48">
        <f t="shared" si="26"/>
        <v>868.70400000000018</v>
      </c>
      <c r="N183" s="49" t="s">
        <v>27</v>
      </c>
      <c r="O183" s="48">
        <f t="shared" si="27"/>
        <v>1737.4080000000004</v>
      </c>
      <c r="P183" s="32" t="s">
        <v>28</v>
      </c>
      <c r="Q183" s="48">
        <f t="shared" si="28"/>
        <v>868.70400000000018</v>
      </c>
      <c r="R183" s="32" t="s">
        <v>29</v>
      </c>
      <c r="S183" s="48">
        <v>234.59</v>
      </c>
      <c r="T183" s="32" t="s">
        <v>30</v>
      </c>
      <c r="U183" s="48">
        <f t="shared" si="29"/>
        <v>0</v>
      </c>
      <c r="V183" s="22">
        <f t="shared" si="30"/>
        <v>11744.918000000001</v>
      </c>
    </row>
    <row r="184" spans="1:22" ht="15" customHeight="1">
      <c r="A184" s="5" t="s">
        <v>56</v>
      </c>
      <c r="B184" s="53" t="s">
        <v>42</v>
      </c>
      <c r="C184" s="28" t="s">
        <v>22</v>
      </c>
      <c r="D184" s="48">
        <v>4560.6899999999996</v>
      </c>
      <c r="E184" s="55" t="s">
        <v>169</v>
      </c>
      <c r="F184" s="49" t="s">
        <v>23</v>
      </c>
      <c r="G184" s="48">
        <f t="shared" si="23"/>
        <v>4560.6899999999996</v>
      </c>
      <c r="H184" s="50" t="s">
        <v>24</v>
      </c>
      <c r="I184" s="48">
        <f t="shared" si="24"/>
        <v>2280.3449999999998</v>
      </c>
      <c r="J184" s="49" t="s">
        <v>25</v>
      </c>
      <c r="K184" s="48">
        <f t="shared" si="25"/>
        <v>1596.2414999999999</v>
      </c>
      <c r="L184" s="49" t="s">
        <v>26</v>
      </c>
      <c r="M184" s="48">
        <f t="shared" si="26"/>
        <v>912.13799999999992</v>
      </c>
      <c r="N184" s="49" t="s">
        <v>27</v>
      </c>
      <c r="O184" s="48">
        <f t="shared" si="27"/>
        <v>1824.2759999999998</v>
      </c>
      <c r="P184" s="32" t="s">
        <v>28</v>
      </c>
      <c r="Q184" s="48">
        <f t="shared" si="28"/>
        <v>912.13799999999992</v>
      </c>
      <c r="R184" s="32" t="s">
        <v>29</v>
      </c>
      <c r="S184" s="48">
        <v>234.59</v>
      </c>
      <c r="T184" s="32" t="s">
        <v>30</v>
      </c>
      <c r="U184" s="48">
        <f t="shared" si="29"/>
        <v>0</v>
      </c>
      <c r="V184" s="22">
        <f t="shared" si="30"/>
        <v>12320.4185</v>
      </c>
    </row>
    <row r="185" spans="1:22" ht="15" customHeight="1">
      <c r="A185" s="5" t="s">
        <v>56</v>
      </c>
      <c r="B185" s="53" t="s">
        <v>43</v>
      </c>
      <c r="C185" s="28" t="s">
        <v>22</v>
      </c>
      <c r="D185" s="48">
        <v>4788.74</v>
      </c>
      <c r="E185" s="55" t="s">
        <v>169</v>
      </c>
      <c r="F185" s="49" t="s">
        <v>23</v>
      </c>
      <c r="G185" s="48">
        <f t="shared" si="23"/>
        <v>4788.74</v>
      </c>
      <c r="H185" s="50" t="s">
        <v>24</v>
      </c>
      <c r="I185" s="48">
        <f t="shared" si="24"/>
        <v>2394.37</v>
      </c>
      <c r="J185" s="49" t="s">
        <v>25</v>
      </c>
      <c r="K185" s="48">
        <f t="shared" si="25"/>
        <v>1676.0589999999997</v>
      </c>
      <c r="L185" s="49" t="s">
        <v>26</v>
      </c>
      <c r="M185" s="48">
        <f t="shared" si="26"/>
        <v>957.74800000000005</v>
      </c>
      <c r="N185" s="49" t="s">
        <v>27</v>
      </c>
      <c r="O185" s="48">
        <f t="shared" si="27"/>
        <v>1915.4960000000001</v>
      </c>
      <c r="P185" s="32" t="s">
        <v>28</v>
      </c>
      <c r="Q185" s="48">
        <f t="shared" si="28"/>
        <v>957.74800000000005</v>
      </c>
      <c r="R185" s="32" t="s">
        <v>29</v>
      </c>
      <c r="S185" s="48">
        <v>234.59</v>
      </c>
      <c r="T185" s="32" t="s">
        <v>30</v>
      </c>
      <c r="U185" s="48">
        <f t="shared" si="29"/>
        <v>0</v>
      </c>
      <c r="V185" s="22">
        <f t="shared" si="30"/>
        <v>12924.751</v>
      </c>
    </row>
    <row r="186" spans="1:22" ht="15" customHeight="1">
      <c r="A186" s="5" t="s">
        <v>56</v>
      </c>
      <c r="B186" s="53" t="s">
        <v>44</v>
      </c>
      <c r="C186" s="28" t="s">
        <v>22</v>
      </c>
      <c r="D186" s="48">
        <v>5028.1899999999996</v>
      </c>
      <c r="E186" s="55" t="s">
        <v>169</v>
      </c>
      <c r="F186" s="49" t="s">
        <v>23</v>
      </c>
      <c r="G186" s="48">
        <f t="shared" si="23"/>
        <v>5028.1899999999996</v>
      </c>
      <c r="H186" s="50" t="s">
        <v>24</v>
      </c>
      <c r="I186" s="48">
        <f t="shared" si="24"/>
        <v>2514.0949999999998</v>
      </c>
      <c r="J186" s="49" t="s">
        <v>25</v>
      </c>
      <c r="K186" s="48">
        <f t="shared" si="25"/>
        <v>1759.8664999999999</v>
      </c>
      <c r="L186" s="49" t="s">
        <v>26</v>
      </c>
      <c r="M186" s="48">
        <f t="shared" si="26"/>
        <v>1005.6379999999999</v>
      </c>
      <c r="N186" s="49" t="s">
        <v>27</v>
      </c>
      <c r="O186" s="48">
        <f t="shared" si="27"/>
        <v>2011.2759999999998</v>
      </c>
      <c r="P186" s="32" t="s">
        <v>28</v>
      </c>
      <c r="Q186" s="48">
        <f t="shared" si="28"/>
        <v>1005.6379999999999</v>
      </c>
      <c r="R186" s="32" t="s">
        <v>29</v>
      </c>
      <c r="S186" s="48">
        <v>234.59</v>
      </c>
      <c r="T186" s="32" t="s">
        <v>30</v>
      </c>
      <c r="U186" s="48">
        <f t="shared" si="29"/>
        <v>0</v>
      </c>
      <c r="V186" s="22">
        <f t="shared" si="30"/>
        <v>13559.2935</v>
      </c>
    </row>
    <row r="187" spans="1:22" ht="15" customHeight="1">
      <c r="A187" s="5" t="s">
        <v>56</v>
      </c>
      <c r="B187" s="53" t="s">
        <v>45</v>
      </c>
      <c r="C187" s="28" t="s">
        <v>22</v>
      </c>
      <c r="D187" s="48">
        <v>5279.57</v>
      </c>
      <c r="E187" s="55" t="s">
        <v>169</v>
      </c>
      <c r="F187" s="49" t="s">
        <v>23</v>
      </c>
      <c r="G187" s="48">
        <f t="shared" si="23"/>
        <v>5279.57</v>
      </c>
      <c r="H187" s="50" t="s">
        <v>24</v>
      </c>
      <c r="I187" s="48">
        <f t="shared" si="24"/>
        <v>2639.7849999999999</v>
      </c>
      <c r="J187" s="49" t="s">
        <v>25</v>
      </c>
      <c r="K187" s="48">
        <f t="shared" si="25"/>
        <v>1847.8494999999998</v>
      </c>
      <c r="L187" s="49" t="s">
        <v>26</v>
      </c>
      <c r="M187" s="48">
        <f t="shared" si="26"/>
        <v>1055.914</v>
      </c>
      <c r="N187" s="49" t="s">
        <v>27</v>
      </c>
      <c r="O187" s="48">
        <f t="shared" si="27"/>
        <v>2111.828</v>
      </c>
      <c r="P187" s="32" t="s">
        <v>28</v>
      </c>
      <c r="Q187" s="48">
        <f t="shared" si="28"/>
        <v>1055.914</v>
      </c>
      <c r="R187" s="32" t="s">
        <v>29</v>
      </c>
      <c r="S187" s="48">
        <v>234.59</v>
      </c>
      <c r="T187" s="32" t="s">
        <v>30</v>
      </c>
      <c r="U187" s="48">
        <f t="shared" si="29"/>
        <v>0</v>
      </c>
      <c r="V187" s="22">
        <f t="shared" si="30"/>
        <v>14225.450499999999</v>
      </c>
    </row>
    <row r="188" spans="1:22" ht="15" customHeight="1">
      <c r="A188" s="5" t="s">
        <v>56</v>
      </c>
      <c r="B188" s="53" t="s">
        <v>46</v>
      </c>
      <c r="C188" s="28" t="s">
        <v>22</v>
      </c>
      <c r="D188" s="48">
        <v>5543.55</v>
      </c>
      <c r="E188" s="55" t="s">
        <v>169</v>
      </c>
      <c r="F188" s="49" t="s">
        <v>23</v>
      </c>
      <c r="G188" s="48">
        <f t="shared" si="23"/>
        <v>5543.55</v>
      </c>
      <c r="H188" s="50" t="s">
        <v>24</v>
      </c>
      <c r="I188" s="48">
        <f t="shared" si="24"/>
        <v>2771.7750000000001</v>
      </c>
      <c r="J188" s="49" t="s">
        <v>25</v>
      </c>
      <c r="K188" s="48">
        <f t="shared" si="25"/>
        <v>1940.2424999999998</v>
      </c>
      <c r="L188" s="49" t="s">
        <v>26</v>
      </c>
      <c r="M188" s="48">
        <f t="shared" si="26"/>
        <v>1108.71</v>
      </c>
      <c r="N188" s="49" t="s">
        <v>27</v>
      </c>
      <c r="O188" s="48">
        <f t="shared" si="27"/>
        <v>2217.42</v>
      </c>
      <c r="P188" s="32" t="s">
        <v>28</v>
      </c>
      <c r="Q188" s="48">
        <f t="shared" si="28"/>
        <v>1108.71</v>
      </c>
      <c r="R188" s="32" t="s">
        <v>29</v>
      </c>
      <c r="S188" s="48">
        <v>234.59</v>
      </c>
      <c r="T188" s="32" t="s">
        <v>30</v>
      </c>
      <c r="U188" s="48">
        <f t="shared" si="29"/>
        <v>0</v>
      </c>
      <c r="V188" s="22">
        <f t="shared" si="30"/>
        <v>14924.997500000001</v>
      </c>
    </row>
    <row r="189" spans="1:22" ht="15" customHeight="1">
      <c r="A189" s="5" t="s">
        <v>57</v>
      </c>
      <c r="B189" s="52" t="s">
        <v>21</v>
      </c>
      <c r="C189" s="28" t="s">
        <v>22</v>
      </c>
      <c r="D189" s="48">
        <v>2539.5500000000002</v>
      </c>
      <c r="E189" s="55" t="s">
        <v>169</v>
      </c>
      <c r="F189" s="49" t="s">
        <v>23</v>
      </c>
      <c r="G189" s="48">
        <f t="shared" si="23"/>
        <v>2539.5500000000002</v>
      </c>
      <c r="H189" s="50" t="s">
        <v>24</v>
      </c>
      <c r="I189" s="48">
        <f t="shared" si="24"/>
        <v>1269.7750000000001</v>
      </c>
      <c r="J189" s="49" t="s">
        <v>25</v>
      </c>
      <c r="K189" s="48">
        <f t="shared" si="25"/>
        <v>888.84249999999997</v>
      </c>
      <c r="L189" s="49" t="s">
        <v>26</v>
      </c>
      <c r="M189" s="48">
        <f t="shared" si="26"/>
        <v>507.91000000000008</v>
      </c>
      <c r="N189" s="49" t="s">
        <v>27</v>
      </c>
      <c r="O189" s="48">
        <f t="shared" si="27"/>
        <v>1015.8200000000002</v>
      </c>
      <c r="P189" s="32" t="s">
        <v>28</v>
      </c>
      <c r="Q189" s="48">
        <f t="shared" si="28"/>
        <v>507.91000000000008</v>
      </c>
      <c r="R189" s="32" t="s">
        <v>29</v>
      </c>
      <c r="S189" s="48">
        <v>234.59</v>
      </c>
      <c r="T189" s="32" t="s">
        <v>30</v>
      </c>
      <c r="U189" s="48">
        <f t="shared" si="29"/>
        <v>549.23</v>
      </c>
      <c r="V189" s="22">
        <f t="shared" si="30"/>
        <v>7513.6274999999996</v>
      </c>
    </row>
    <row r="190" spans="1:22" ht="15" customHeight="1">
      <c r="A190" s="5" t="s">
        <v>57</v>
      </c>
      <c r="B190" s="52" t="s">
        <v>31</v>
      </c>
      <c r="C190" s="28" t="s">
        <v>22</v>
      </c>
      <c r="D190" s="48">
        <v>2666.53</v>
      </c>
      <c r="E190" s="55" t="s">
        <v>169</v>
      </c>
      <c r="F190" s="49" t="s">
        <v>23</v>
      </c>
      <c r="G190" s="48">
        <f t="shared" si="23"/>
        <v>2666.53</v>
      </c>
      <c r="H190" s="50" t="s">
        <v>24</v>
      </c>
      <c r="I190" s="48">
        <f t="shared" si="24"/>
        <v>1333.2650000000001</v>
      </c>
      <c r="J190" s="49" t="s">
        <v>25</v>
      </c>
      <c r="K190" s="48">
        <f t="shared" si="25"/>
        <v>933.28549999999996</v>
      </c>
      <c r="L190" s="49" t="s">
        <v>26</v>
      </c>
      <c r="M190" s="48">
        <f t="shared" si="26"/>
        <v>533.30600000000004</v>
      </c>
      <c r="N190" s="49" t="s">
        <v>27</v>
      </c>
      <c r="O190" s="48">
        <f t="shared" si="27"/>
        <v>1066.6120000000001</v>
      </c>
      <c r="P190" s="32" t="s">
        <v>28</v>
      </c>
      <c r="Q190" s="48">
        <f t="shared" si="28"/>
        <v>533.30600000000004</v>
      </c>
      <c r="R190" s="32" t="s">
        <v>29</v>
      </c>
      <c r="S190" s="48">
        <v>234.59</v>
      </c>
      <c r="T190" s="32" t="s">
        <v>30</v>
      </c>
      <c r="U190" s="48">
        <f t="shared" si="29"/>
        <v>549.23</v>
      </c>
      <c r="V190" s="22">
        <f t="shared" si="30"/>
        <v>7850.1244999999999</v>
      </c>
    </row>
    <row r="191" spans="1:22" ht="15" customHeight="1">
      <c r="A191" s="5" t="s">
        <v>57</v>
      </c>
      <c r="B191" s="52" t="s">
        <v>32</v>
      </c>
      <c r="C191" s="28" t="s">
        <v>22</v>
      </c>
      <c r="D191" s="48">
        <v>2799.89</v>
      </c>
      <c r="E191" s="55" t="s">
        <v>169</v>
      </c>
      <c r="F191" s="49" t="s">
        <v>23</v>
      </c>
      <c r="G191" s="48">
        <f t="shared" si="23"/>
        <v>2799.89</v>
      </c>
      <c r="H191" s="50" t="s">
        <v>24</v>
      </c>
      <c r="I191" s="48">
        <f t="shared" si="24"/>
        <v>1399.9449999999999</v>
      </c>
      <c r="J191" s="49" t="s">
        <v>25</v>
      </c>
      <c r="K191" s="48">
        <f t="shared" si="25"/>
        <v>979.96149999999989</v>
      </c>
      <c r="L191" s="49" t="s">
        <v>26</v>
      </c>
      <c r="M191" s="48">
        <f t="shared" si="26"/>
        <v>559.97799999999995</v>
      </c>
      <c r="N191" s="49" t="s">
        <v>27</v>
      </c>
      <c r="O191" s="48">
        <f t="shared" si="27"/>
        <v>1119.9559999999999</v>
      </c>
      <c r="P191" s="32" t="s">
        <v>28</v>
      </c>
      <c r="Q191" s="48">
        <f t="shared" si="28"/>
        <v>559.97799999999995</v>
      </c>
      <c r="R191" s="32" t="s">
        <v>29</v>
      </c>
      <c r="S191" s="48">
        <v>234.59</v>
      </c>
      <c r="T191" s="32" t="s">
        <v>30</v>
      </c>
      <c r="U191" s="48">
        <f t="shared" si="29"/>
        <v>549.23</v>
      </c>
      <c r="V191" s="22">
        <f t="shared" si="30"/>
        <v>8203.5285000000003</v>
      </c>
    </row>
    <row r="192" spans="1:22" ht="15" customHeight="1">
      <c r="A192" s="5" t="s">
        <v>57</v>
      </c>
      <c r="B192" s="53" t="s">
        <v>33</v>
      </c>
      <c r="C192" s="28" t="s">
        <v>22</v>
      </c>
      <c r="D192" s="48">
        <v>2939.86</v>
      </c>
      <c r="E192" s="55" t="s">
        <v>169</v>
      </c>
      <c r="F192" s="49" t="s">
        <v>23</v>
      </c>
      <c r="G192" s="48">
        <f t="shared" si="23"/>
        <v>2939.86</v>
      </c>
      <c r="H192" s="50" t="s">
        <v>24</v>
      </c>
      <c r="I192" s="48">
        <f t="shared" si="24"/>
        <v>1469.93</v>
      </c>
      <c r="J192" s="49" t="s">
        <v>25</v>
      </c>
      <c r="K192" s="48">
        <f t="shared" si="25"/>
        <v>1028.951</v>
      </c>
      <c r="L192" s="49" t="s">
        <v>26</v>
      </c>
      <c r="M192" s="48">
        <f t="shared" si="26"/>
        <v>587.97200000000009</v>
      </c>
      <c r="N192" s="49" t="s">
        <v>27</v>
      </c>
      <c r="O192" s="48">
        <f t="shared" si="27"/>
        <v>1175.9440000000002</v>
      </c>
      <c r="P192" s="32" t="s">
        <v>28</v>
      </c>
      <c r="Q192" s="48">
        <f t="shared" si="28"/>
        <v>587.97200000000009</v>
      </c>
      <c r="R192" s="32" t="s">
        <v>29</v>
      </c>
      <c r="S192" s="48">
        <v>234.59</v>
      </c>
      <c r="T192" s="32" t="s">
        <v>30</v>
      </c>
      <c r="U192" s="48">
        <f t="shared" si="29"/>
        <v>549.23</v>
      </c>
      <c r="V192" s="22">
        <f t="shared" si="30"/>
        <v>8574.4490000000005</v>
      </c>
    </row>
    <row r="193" spans="1:22" ht="15" customHeight="1">
      <c r="A193" s="5" t="s">
        <v>57</v>
      </c>
      <c r="B193" s="53" t="s">
        <v>34</v>
      </c>
      <c r="C193" s="28" t="s">
        <v>22</v>
      </c>
      <c r="D193" s="48">
        <v>3086.86</v>
      </c>
      <c r="E193" s="55" t="s">
        <v>169</v>
      </c>
      <c r="F193" s="49" t="s">
        <v>23</v>
      </c>
      <c r="G193" s="48">
        <f t="shared" si="23"/>
        <v>3086.86</v>
      </c>
      <c r="H193" s="50" t="s">
        <v>24</v>
      </c>
      <c r="I193" s="48">
        <f t="shared" si="24"/>
        <v>1543.43</v>
      </c>
      <c r="J193" s="49" t="s">
        <v>25</v>
      </c>
      <c r="K193" s="48">
        <f t="shared" si="25"/>
        <v>1080.4010000000001</v>
      </c>
      <c r="L193" s="49" t="s">
        <v>26</v>
      </c>
      <c r="M193" s="48">
        <f t="shared" si="26"/>
        <v>617.37200000000007</v>
      </c>
      <c r="N193" s="49" t="s">
        <v>27</v>
      </c>
      <c r="O193" s="48">
        <f t="shared" si="27"/>
        <v>1234.7440000000001</v>
      </c>
      <c r="P193" s="32" t="s">
        <v>28</v>
      </c>
      <c r="Q193" s="48">
        <f t="shared" si="28"/>
        <v>617.37200000000007</v>
      </c>
      <c r="R193" s="32" t="s">
        <v>29</v>
      </c>
      <c r="S193" s="48">
        <v>234.59</v>
      </c>
      <c r="T193" s="32" t="s">
        <v>30</v>
      </c>
      <c r="U193" s="48">
        <f t="shared" si="29"/>
        <v>549.23</v>
      </c>
      <c r="V193" s="22">
        <f t="shared" si="30"/>
        <v>8963.9989999999998</v>
      </c>
    </row>
    <row r="194" spans="1:22" ht="15" customHeight="1">
      <c r="A194" s="5" t="s">
        <v>57</v>
      </c>
      <c r="B194" s="53" t="s">
        <v>35</v>
      </c>
      <c r="C194" s="28" t="s">
        <v>22</v>
      </c>
      <c r="D194" s="48">
        <v>3241.22</v>
      </c>
      <c r="E194" s="55" t="s">
        <v>169</v>
      </c>
      <c r="F194" s="49" t="s">
        <v>23</v>
      </c>
      <c r="G194" s="48">
        <f t="shared" si="23"/>
        <v>3241.22</v>
      </c>
      <c r="H194" s="50" t="s">
        <v>24</v>
      </c>
      <c r="I194" s="48">
        <f t="shared" si="24"/>
        <v>1620.61</v>
      </c>
      <c r="J194" s="49" t="s">
        <v>25</v>
      </c>
      <c r="K194" s="48">
        <f t="shared" si="25"/>
        <v>1134.4269999999999</v>
      </c>
      <c r="L194" s="49" t="s">
        <v>26</v>
      </c>
      <c r="M194" s="48">
        <f t="shared" si="26"/>
        <v>648.24400000000003</v>
      </c>
      <c r="N194" s="49" t="s">
        <v>27</v>
      </c>
      <c r="O194" s="48">
        <f t="shared" si="27"/>
        <v>1296.4880000000001</v>
      </c>
      <c r="P194" s="32" t="s">
        <v>28</v>
      </c>
      <c r="Q194" s="48">
        <f t="shared" si="28"/>
        <v>648.24400000000003</v>
      </c>
      <c r="R194" s="32" t="s">
        <v>29</v>
      </c>
      <c r="S194" s="48">
        <v>234.59</v>
      </c>
      <c r="T194" s="32" t="s">
        <v>30</v>
      </c>
      <c r="U194" s="48">
        <f t="shared" si="29"/>
        <v>549.23</v>
      </c>
      <c r="V194" s="22">
        <f t="shared" si="30"/>
        <v>9373.0529999999999</v>
      </c>
    </row>
    <row r="195" spans="1:22" ht="15" customHeight="1">
      <c r="A195" s="5" t="s">
        <v>57</v>
      </c>
      <c r="B195" s="53" t="s">
        <v>36</v>
      </c>
      <c r="C195" s="28" t="s">
        <v>22</v>
      </c>
      <c r="D195" s="48">
        <v>3403.29</v>
      </c>
      <c r="E195" s="55" t="s">
        <v>169</v>
      </c>
      <c r="F195" s="49" t="s">
        <v>23</v>
      </c>
      <c r="G195" s="48">
        <f t="shared" ref="G195:G258" si="31">D195</f>
        <v>3403.29</v>
      </c>
      <c r="H195" s="50" t="s">
        <v>24</v>
      </c>
      <c r="I195" s="48">
        <f t="shared" ref="I195:I258" si="32">D195/2</f>
        <v>1701.645</v>
      </c>
      <c r="J195" s="49" t="s">
        <v>25</v>
      </c>
      <c r="K195" s="48">
        <f t="shared" ref="K195:K258" si="33">D195*35%</f>
        <v>1191.1514999999999</v>
      </c>
      <c r="L195" s="49" t="s">
        <v>26</v>
      </c>
      <c r="M195" s="48">
        <f t="shared" ref="M195:M258" si="34">D195*20%</f>
        <v>680.65800000000002</v>
      </c>
      <c r="N195" s="49" t="s">
        <v>27</v>
      </c>
      <c r="O195" s="48">
        <f t="shared" ref="O195:O258" si="35">D195*40%</f>
        <v>1361.316</v>
      </c>
      <c r="P195" s="32" t="s">
        <v>28</v>
      </c>
      <c r="Q195" s="48">
        <f t="shared" ref="Q195:Q258" si="36">D195*20%</f>
        <v>680.65800000000002</v>
      </c>
      <c r="R195" s="32" t="s">
        <v>29</v>
      </c>
      <c r="S195" s="48">
        <v>234.59</v>
      </c>
      <c r="T195" s="32" t="s">
        <v>30</v>
      </c>
      <c r="U195" s="48">
        <f t="shared" ref="U195:U258" si="37">IF(D195&gt;3572,0,549.23)</f>
        <v>549.23</v>
      </c>
      <c r="V195" s="22">
        <f t="shared" ref="V195:V258" si="38">U195+S195+Q195+O195+M195+K195+I195+D195</f>
        <v>9802.5384999999987</v>
      </c>
    </row>
    <row r="196" spans="1:22" ht="15" customHeight="1">
      <c r="A196" s="5" t="s">
        <v>57</v>
      </c>
      <c r="B196" s="53" t="s">
        <v>37</v>
      </c>
      <c r="C196" s="28" t="s">
        <v>22</v>
      </c>
      <c r="D196" s="48">
        <v>3573.44</v>
      </c>
      <c r="E196" s="55" t="s">
        <v>169</v>
      </c>
      <c r="F196" s="49" t="s">
        <v>23</v>
      </c>
      <c r="G196" s="48">
        <f t="shared" si="31"/>
        <v>3573.44</v>
      </c>
      <c r="H196" s="50" t="s">
        <v>24</v>
      </c>
      <c r="I196" s="48">
        <f t="shared" si="32"/>
        <v>1786.72</v>
      </c>
      <c r="J196" s="49" t="s">
        <v>25</v>
      </c>
      <c r="K196" s="48">
        <f t="shared" si="33"/>
        <v>1250.704</v>
      </c>
      <c r="L196" s="49" t="s">
        <v>26</v>
      </c>
      <c r="M196" s="48">
        <f t="shared" si="34"/>
        <v>714.6880000000001</v>
      </c>
      <c r="N196" s="49" t="s">
        <v>27</v>
      </c>
      <c r="O196" s="48">
        <f t="shared" si="35"/>
        <v>1429.3760000000002</v>
      </c>
      <c r="P196" s="32" t="s">
        <v>28</v>
      </c>
      <c r="Q196" s="48">
        <f t="shared" si="36"/>
        <v>714.6880000000001</v>
      </c>
      <c r="R196" s="32" t="s">
        <v>29</v>
      </c>
      <c r="S196" s="48">
        <v>234.59</v>
      </c>
      <c r="T196" s="32" t="s">
        <v>30</v>
      </c>
      <c r="U196" s="48">
        <f t="shared" si="37"/>
        <v>0</v>
      </c>
      <c r="V196" s="22">
        <f t="shared" si="38"/>
        <v>9704.2060000000001</v>
      </c>
    </row>
    <row r="197" spans="1:22" ht="15" customHeight="1">
      <c r="A197" s="5" t="s">
        <v>57</v>
      </c>
      <c r="B197" s="53" t="s">
        <v>38</v>
      </c>
      <c r="C197" s="28" t="s">
        <v>22</v>
      </c>
      <c r="D197" s="48">
        <v>3752.07</v>
      </c>
      <c r="E197" s="55" t="s">
        <v>169</v>
      </c>
      <c r="F197" s="49" t="s">
        <v>23</v>
      </c>
      <c r="G197" s="48">
        <f t="shared" si="31"/>
        <v>3752.07</v>
      </c>
      <c r="H197" s="50" t="s">
        <v>24</v>
      </c>
      <c r="I197" s="48">
        <f t="shared" si="32"/>
        <v>1876.0350000000001</v>
      </c>
      <c r="J197" s="49" t="s">
        <v>25</v>
      </c>
      <c r="K197" s="48">
        <f t="shared" si="33"/>
        <v>1313.2245</v>
      </c>
      <c r="L197" s="49" t="s">
        <v>26</v>
      </c>
      <c r="M197" s="48">
        <f t="shared" si="34"/>
        <v>750.4140000000001</v>
      </c>
      <c r="N197" s="49" t="s">
        <v>27</v>
      </c>
      <c r="O197" s="48">
        <f t="shared" si="35"/>
        <v>1500.8280000000002</v>
      </c>
      <c r="P197" s="32" t="s">
        <v>28</v>
      </c>
      <c r="Q197" s="48">
        <f t="shared" si="36"/>
        <v>750.4140000000001</v>
      </c>
      <c r="R197" s="32" t="s">
        <v>29</v>
      </c>
      <c r="S197" s="48">
        <v>234.59</v>
      </c>
      <c r="T197" s="32" t="s">
        <v>30</v>
      </c>
      <c r="U197" s="48">
        <f t="shared" si="37"/>
        <v>0</v>
      </c>
      <c r="V197" s="22">
        <f t="shared" si="38"/>
        <v>10177.575500000001</v>
      </c>
    </row>
    <row r="198" spans="1:22" ht="15" customHeight="1">
      <c r="A198" s="5" t="s">
        <v>57</v>
      </c>
      <c r="B198" s="53" t="s">
        <v>39</v>
      </c>
      <c r="C198" s="28" t="s">
        <v>22</v>
      </c>
      <c r="D198" s="48">
        <v>3939.69</v>
      </c>
      <c r="E198" s="55" t="s">
        <v>169</v>
      </c>
      <c r="F198" s="49" t="s">
        <v>23</v>
      </c>
      <c r="G198" s="48">
        <f t="shared" si="31"/>
        <v>3939.69</v>
      </c>
      <c r="H198" s="50" t="s">
        <v>24</v>
      </c>
      <c r="I198" s="48">
        <f t="shared" si="32"/>
        <v>1969.845</v>
      </c>
      <c r="J198" s="49" t="s">
        <v>25</v>
      </c>
      <c r="K198" s="48">
        <f t="shared" si="33"/>
        <v>1378.8915</v>
      </c>
      <c r="L198" s="49" t="s">
        <v>26</v>
      </c>
      <c r="M198" s="48">
        <f t="shared" si="34"/>
        <v>787.9380000000001</v>
      </c>
      <c r="N198" s="49" t="s">
        <v>27</v>
      </c>
      <c r="O198" s="48">
        <f t="shared" si="35"/>
        <v>1575.8760000000002</v>
      </c>
      <c r="P198" s="32" t="s">
        <v>28</v>
      </c>
      <c r="Q198" s="48">
        <f t="shared" si="36"/>
        <v>787.9380000000001</v>
      </c>
      <c r="R198" s="32" t="s">
        <v>29</v>
      </c>
      <c r="S198" s="48">
        <v>234.59</v>
      </c>
      <c r="T198" s="32" t="s">
        <v>30</v>
      </c>
      <c r="U198" s="48">
        <f t="shared" si="37"/>
        <v>0</v>
      </c>
      <c r="V198" s="22">
        <f t="shared" si="38"/>
        <v>10674.7685</v>
      </c>
    </row>
    <row r="199" spans="1:22" ht="15" customHeight="1">
      <c r="A199" s="5" t="s">
        <v>57</v>
      </c>
      <c r="B199" s="53" t="s">
        <v>40</v>
      </c>
      <c r="C199" s="28" t="s">
        <v>22</v>
      </c>
      <c r="D199" s="48">
        <v>4136.6899999999996</v>
      </c>
      <c r="E199" s="55" t="s">
        <v>169</v>
      </c>
      <c r="F199" s="49" t="s">
        <v>23</v>
      </c>
      <c r="G199" s="48">
        <f t="shared" si="31"/>
        <v>4136.6899999999996</v>
      </c>
      <c r="H199" s="50" t="s">
        <v>24</v>
      </c>
      <c r="I199" s="48">
        <f t="shared" si="32"/>
        <v>2068.3449999999998</v>
      </c>
      <c r="J199" s="49" t="s">
        <v>25</v>
      </c>
      <c r="K199" s="48">
        <f t="shared" si="33"/>
        <v>1447.8414999999998</v>
      </c>
      <c r="L199" s="49" t="s">
        <v>26</v>
      </c>
      <c r="M199" s="48">
        <f t="shared" si="34"/>
        <v>827.33799999999997</v>
      </c>
      <c r="N199" s="49" t="s">
        <v>27</v>
      </c>
      <c r="O199" s="48">
        <f t="shared" si="35"/>
        <v>1654.6759999999999</v>
      </c>
      <c r="P199" s="32" t="s">
        <v>28</v>
      </c>
      <c r="Q199" s="48">
        <f t="shared" si="36"/>
        <v>827.33799999999997</v>
      </c>
      <c r="R199" s="32" t="s">
        <v>29</v>
      </c>
      <c r="S199" s="48">
        <v>234.59</v>
      </c>
      <c r="T199" s="32" t="s">
        <v>30</v>
      </c>
      <c r="U199" s="48">
        <f t="shared" si="37"/>
        <v>0</v>
      </c>
      <c r="V199" s="22">
        <f t="shared" si="38"/>
        <v>11196.818499999998</v>
      </c>
    </row>
    <row r="200" spans="1:22" ht="15" customHeight="1">
      <c r="A200" s="5" t="s">
        <v>57</v>
      </c>
      <c r="B200" s="53" t="s">
        <v>41</v>
      </c>
      <c r="C200" s="28" t="s">
        <v>22</v>
      </c>
      <c r="D200" s="48">
        <v>4343.5200000000004</v>
      </c>
      <c r="E200" s="55" t="s">
        <v>169</v>
      </c>
      <c r="F200" s="49" t="s">
        <v>23</v>
      </c>
      <c r="G200" s="48">
        <f t="shared" si="31"/>
        <v>4343.5200000000004</v>
      </c>
      <c r="H200" s="50" t="s">
        <v>24</v>
      </c>
      <c r="I200" s="48">
        <f t="shared" si="32"/>
        <v>2171.7600000000002</v>
      </c>
      <c r="J200" s="49" t="s">
        <v>25</v>
      </c>
      <c r="K200" s="48">
        <f t="shared" si="33"/>
        <v>1520.232</v>
      </c>
      <c r="L200" s="49" t="s">
        <v>26</v>
      </c>
      <c r="M200" s="48">
        <f t="shared" si="34"/>
        <v>868.70400000000018</v>
      </c>
      <c r="N200" s="49" t="s">
        <v>27</v>
      </c>
      <c r="O200" s="48">
        <f t="shared" si="35"/>
        <v>1737.4080000000004</v>
      </c>
      <c r="P200" s="32" t="s">
        <v>28</v>
      </c>
      <c r="Q200" s="48">
        <f t="shared" si="36"/>
        <v>868.70400000000018</v>
      </c>
      <c r="R200" s="32" t="s">
        <v>29</v>
      </c>
      <c r="S200" s="48">
        <v>234.59</v>
      </c>
      <c r="T200" s="32" t="s">
        <v>30</v>
      </c>
      <c r="U200" s="48">
        <f t="shared" si="37"/>
        <v>0</v>
      </c>
      <c r="V200" s="22">
        <f t="shared" si="38"/>
        <v>11744.918000000001</v>
      </c>
    </row>
    <row r="201" spans="1:22" ht="15" customHeight="1">
      <c r="A201" s="5" t="s">
        <v>57</v>
      </c>
      <c r="B201" s="53" t="s">
        <v>42</v>
      </c>
      <c r="C201" s="28" t="s">
        <v>22</v>
      </c>
      <c r="D201" s="48">
        <v>4560.6899999999996</v>
      </c>
      <c r="E201" s="55" t="s">
        <v>169</v>
      </c>
      <c r="F201" s="49" t="s">
        <v>23</v>
      </c>
      <c r="G201" s="48">
        <f t="shared" si="31"/>
        <v>4560.6899999999996</v>
      </c>
      <c r="H201" s="50" t="s">
        <v>24</v>
      </c>
      <c r="I201" s="48">
        <f t="shared" si="32"/>
        <v>2280.3449999999998</v>
      </c>
      <c r="J201" s="49" t="s">
        <v>25</v>
      </c>
      <c r="K201" s="48">
        <f t="shared" si="33"/>
        <v>1596.2414999999999</v>
      </c>
      <c r="L201" s="49" t="s">
        <v>26</v>
      </c>
      <c r="M201" s="48">
        <f t="shared" si="34"/>
        <v>912.13799999999992</v>
      </c>
      <c r="N201" s="49" t="s">
        <v>27</v>
      </c>
      <c r="O201" s="48">
        <f t="shared" si="35"/>
        <v>1824.2759999999998</v>
      </c>
      <c r="P201" s="32" t="s">
        <v>28</v>
      </c>
      <c r="Q201" s="48">
        <f t="shared" si="36"/>
        <v>912.13799999999992</v>
      </c>
      <c r="R201" s="32" t="s">
        <v>29</v>
      </c>
      <c r="S201" s="48">
        <v>234.59</v>
      </c>
      <c r="T201" s="32" t="s">
        <v>30</v>
      </c>
      <c r="U201" s="48">
        <f t="shared" si="37"/>
        <v>0</v>
      </c>
      <c r="V201" s="22">
        <f t="shared" si="38"/>
        <v>12320.4185</v>
      </c>
    </row>
    <row r="202" spans="1:22" ht="15" customHeight="1">
      <c r="A202" s="5" t="s">
        <v>57</v>
      </c>
      <c r="B202" s="53" t="s">
        <v>43</v>
      </c>
      <c r="C202" s="28" t="s">
        <v>22</v>
      </c>
      <c r="D202" s="48">
        <v>4788.74</v>
      </c>
      <c r="E202" s="55" t="s">
        <v>169</v>
      </c>
      <c r="F202" s="49" t="s">
        <v>23</v>
      </c>
      <c r="G202" s="48">
        <f t="shared" si="31"/>
        <v>4788.74</v>
      </c>
      <c r="H202" s="50" t="s">
        <v>24</v>
      </c>
      <c r="I202" s="48">
        <f t="shared" si="32"/>
        <v>2394.37</v>
      </c>
      <c r="J202" s="49" t="s">
        <v>25</v>
      </c>
      <c r="K202" s="48">
        <f t="shared" si="33"/>
        <v>1676.0589999999997</v>
      </c>
      <c r="L202" s="49" t="s">
        <v>26</v>
      </c>
      <c r="M202" s="48">
        <f t="shared" si="34"/>
        <v>957.74800000000005</v>
      </c>
      <c r="N202" s="49" t="s">
        <v>27</v>
      </c>
      <c r="O202" s="48">
        <f t="shared" si="35"/>
        <v>1915.4960000000001</v>
      </c>
      <c r="P202" s="32" t="s">
        <v>28</v>
      </c>
      <c r="Q202" s="48">
        <f t="shared" si="36"/>
        <v>957.74800000000005</v>
      </c>
      <c r="R202" s="32" t="s">
        <v>29</v>
      </c>
      <c r="S202" s="48">
        <v>234.59</v>
      </c>
      <c r="T202" s="32" t="s">
        <v>30</v>
      </c>
      <c r="U202" s="48">
        <f t="shared" si="37"/>
        <v>0</v>
      </c>
      <c r="V202" s="22">
        <f t="shared" si="38"/>
        <v>12924.751</v>
      </c>
    </row>
    <row r="203" spans="1:22" ht="15" customHeight="1">
      <c r="A203" s="5" t="s">
        <v>57</v>
      </c>
      <c r="B203" s="53" t="s">
        <v>44</v>
      </c>
      <c r="C203" s="28" t="s">
        <v>22</v>
      </c>
      <c r="D203" s="48">
        <v>5028.1899999999996</v>
      </c>
      <c r="E203" s="55" t="s">
        <v>169</v>
      </c>
      <c r="F203" s="49" t="s">
        <v>23</v>
      </c>
      <c r="G203" s="48">
        <f t="shared" si="31"/>
        <v>5028.1899999999996</v>
      </c>
      <c r="H203" s="50" t="s">
        <v>24</v>
      </c>
      <c r="I203" s="48">
        <f t="shared" si="32"/>
        <v>2514.0949999999998</v>
      </c>
      <c r="J203" s="49" t="s">
        <v>25</v>
      </c>
      <c r="K203" s="48">
        <f t="shared" si="33"/>
        <v>1759.8664999999999</v>
      </c>
      <c r="L203" s="49" t="s">
        <v>26</v>
      </c>
      <c r="M203" s="48">
        <f t="shared" si="34"/>
        <v>1005.6379999999999</v>
      </c>
      <c r="N203" s="49" t="s">
        <v>27</v>
      </c>
      <c r="O203" s="48">
        <f t="shared" si="35"/>
        <v>2011.2759999999998</v>
      </c>
      <c r="P203" s="32" t="s">
        <v>28</v>
      </c>
      <c r="Q203" s="48">
        <f t="shared" si="36"/>
        <v>1005.6379999999999</v>
      </c>
      <c r="R203" s="32" t="s">
        <v>29</v>
      </c>
      <c r="S203" s="48">
        <v>234.59</v>
      </c>
      <c r="T203" s="32" t="s">
        <v>30</v>
      </c>
      <c r="U203" s="48">
        <f t="shared" si="37"/>
        <v>0</v>
      </c>
      <c r="V203" s="22">
        <f t="shared" si="38"/>
        <v>13559.2935</v>
      </c>
    </row>
    <row r="204" spans="1:22" ht="15" customHeight="1">
      <c r="A204" s="5" t="s">
        <v>57</v>
      </c>
      <c r="B204" s="53" t="s">
        <v>45</v>
      </c>
      <c r="C204" s="28" t="s">
        <v>22</v>
      </c>
      <c r="D204" s="48">
        <v>5279.57</v>
      </c>
      <c r="E204" s="55" t="s">
        <v>169</v>
      </c>
      <c r="F204" s="49" t="s">
        <v>23</v>
      </c>
      <c r="G204" s="48">
        <f t="shared" si="31"/>
        <v>5279.57</v>
      </c>
      <c r="H204" s="50" t="s">
        <v>24</v>
      </c>
      <c r="I204" s="48">
        <f t="shared" si="32"/>
        <v>2639.7849999999999</v>
      </c>
      <c r="J204" s="49" t="s">
        <v>25</v>
      </c>
      <c r="K204" s="48">
        <f t="shared" si="33"/>
        <v>1847.8494999999998</v>
      </c>
      <c r="L204" s="49" t="s">
        <v>26</v>
      </c>
      <c r="M204" s="48">
        <f t="shared" si="34"/>
        <v>1055.914</v>
      </c>
      <c r="N204" s="49" t="s">
        <v>27</v>
      </c>
      <c r="O204" s="48">
        <f t="shared" si="35"/>
        <v>2111.828</v>
      </c>
      <c r="P204" s="32" t="s">
        <v>28</v>
      </c>
      <c r="Q204" s="48">
        <f t="shared" si="36"/>
        <v>1055.914</v>
      </c>
      <c r="R204" s="32" t="s">
        <v>29</v>
      </c>
      <c r="S204" s="48">
        <v>234.59</v>
      </c>
      <c r="T204" s="32" t="s">
        <v>30</v>
      </c>
      <c r="U204" s="48">
        <f t="shared" si="37"/>
        <v>0</v>
      </c>
      <c r="V204" s="22">
        <f t="shared" si="38"/>
        <v>14225.450499999999</v>
      </c>
    </row>
    <row r="205" spans="1:22" ht="15" customHeight="1">
      <c r="A205" s="5" t="s">
        <v>57</v>
      </c>
      <c r="B205" s="53" t="s">
        <v>46</v>
      </c>
      <c r="C205" s="28" t="s">
        <v>22</v>
      </c>
      <c r="D205" s="48">
        <v>5543.55</v>
      </c>
      <c r="E205" s="55" t="s">
        <v>169</v>
      </c>
      <c r="F205" s="49" t="s">
        <v>23</v>
      </c>
      <c r="G205" s="48">
        <f t="shared" si="31"/>
        <v>5543.55</v>
      </c>
      <c r="H205" s="50" t="s">
        <v>24</v>
      </c>
      <c r="I205" s="48">
        <f t="shared" si="32"/>
        <v>2771.7750000000001</v>
      </c>
      <c r="J205" s="49" t="s">
        <v>25</v>
      </c>
      <c r="K205" s="48">
        <f t="shared" si="33"/>
        <v>1940.2424999999998</v>
      </c>
      <c r="L205" s="49" t="s">
        <v>26</v>
      </c>
      <c r="M205" s="48">
        <f t="shared" si="34"/>
        <v>1108.71</v>
      </c>
      <c r="N205" s="49" t="s">
        <v>27</v>
      </c>
      <c r="O205" s="48">
        <f t="shared" si="35"/>
        <v>2217.42</v>
      </c>
      <c r="P205" s="32" t="s">
        <v>28</v>
      </c>
      <c r="Q205" s="48">
        <f t="shared" si="36"/>
        <v>1108.71</v>
      </c>
      <c r="R205" s="32" t="s">
        <v>29</v>
      </c>
      <c r="S205" s="48">
        <v>234.59</v>
      </c>
      <c r="T205" s="32" t="s">
        <v>30</v>
      </c>
      <c r="U205" s="48">
        <f t="shared" si="37"/>
        <v>0</v>
      </c>
      <c r="V205" s="22">
        <f t="shared" si="38"/>
        <v>14924.997500000001</v>
      </c>
    </row>
    <row r="206" spans="1:22" ht="15" customHeight="1">
      <c r="A206" s="5" t="s">
        <v>58</v>
      </c>
      <c r="B206" s="52" t="s">
        <v>21</v>
      </c>
      <c r="C206" s="28" t="s">
        <v>22</v>
      </c>
      <c r="D206" s="48">
        <v>2539.5500000000002</v>
      </c>
      <c r="E206" s="55" t="s">
        <v>169</v>
      </c>
      <c r="F206" s="49" t="s">
        <v>23</v>
      </c>
      <c r="G206" s="48">
        <f t="shared" si="31"/>
        <v>2539.5500000000002</v>
      </c>
      <c r="H206" s="50" t="s">
        <v>24</v>
      </c>
      <c r="I206" s="48">
        <f t="shared" si="32"/>
        <v>1269.7750000000001</v>
      </c>
      <c r="J206" s="49" t="s">
        <v>25</v>
      </c>
      <c r="K206" s="48">
        <f t="shared" si="33"/>
        <v>888.84249999999997</v>
      </c>
      <c r="L206" s="49" t="s">
        <v>26</v>
      </c>
      <c r="M206" s="48">
        <f t="shared" si="34"/>
        <v>507.91000000000008</v>
      </c>
      <c r="N206" s="49" t="s">
        <v>27</v>
      </c>
      <c r="O206" s="48">
        <f t="shared" si="35"/>
        <v>1015.8200000000002</v>
      </c>
      <c r="P206" s="32" t="s">
        <v>28</v>
      </c>
      <c r="Q206" s="48">
        <f t="shared" si="36"/>
        <v>507.91000000000008</v>
      </c>
      <c r="R206" s="32" t="s">
        <v>29</v>
      </c>
      <c r="S206" s="48">
        <v>234.59</v>
      </c>
      <c r="T206" s="32" t="s">
        <v>30</v>
      </c>
      <c r="U206" s="48">
        <f t="shared" si="37"/>
        <v>549.23</v>
      </c>
      <c r="V206" s="22">
        <f t="shared" si="38"/>
        <v>7513.6274999999996</v>
      </c>
    </row>
    <row r="207" spans="1:22" ht="15" customHeight="1">
      <c r="A207" s="5" t="s">
        <v>58</v>
      </c>
      <c r="B207" s="52" t="s">
        <v>31</v>
      </c>
      <c r="C207" s="28" t="s">
        <v>22</v>
      </c>
      <c r="D207" s="48">
        <v>2666.53</v>
      </c>
      <c r="E207" s="55" t="s">
        <v>169</v>
      </c>
      <c r="F207" s="49" t="s">
        <v>23</v>
      </c>
      <c r="G207" s="48">
        <f t="shared" si="31"/>
        <v>2666.53</v>
      </c>
      <c r="H207" s="50" t="s">
        <v>24</v>
      </c>
      <c r="I207" s="48">
        <f t="shared" si="32"/>
        <v>1333.2650000000001</v>
      </c>
      <c r="J207" s="49" t="s">
        <v>25</v>
      </c>
      <c r="K207" s="48">
        <f t="shared" si="33"/>
        <v>933.28549999999996</v>
      </c>
      <c r="L207" s="49" t="s">
        <v>26</v>
      </c>
      <c r="M207" s="48">
        <f t="shared" si="34"/>
        <v>533.30600000000004</v>
      </c>
      <c r="N207" s="49" t="s">
        <v>27</v>
      </c>
      <c r="O207" s="48">
        <f t="shared" si="35"/>
        <v>1066.6120000000001</v>
      </c>
      <c r="P207" s="32" t="s">
        <v>28</v>
      </c>
      <c r="Q207" s="48">
        <f t="shared" si="36"/>
        <v>533.30600000000004</v>
      </c>
      <c r="R207" s="32" t="s">
        <v>29</v>
      </c>
      <c r="S207" s="48">
        <v>234.59</v>
      </c>
      <c r="T207" s="32" t="s">
        <v>30</v>
      </c>
      <c r="U207" s="48">
        <f t="shared" si="37"/>
        <v>549.23</v>
      </c>
      <c r="V207" s="22">
        <f t="shared" si="38"/>
        <v>7850.1244999999999</v>
      </c>
    </row>
    <row r="208" spans="1:22" ht="15" customHeight="1">
      <c r="A208" s="5" t="s">
        <v>58</v>
      </c>
      <c r="B208" s="52" t="s">
        <v>32</v>
      </c>
      <c r="C208" s="28" t="s">
        <v>22</v>
      </c>
      <c r="D208" s="48">
        <v>2799.89</v>
      </c>
      <c r="E208" s="55" t="s">
        <v>169</v>
      </c>
      <c r="F208" s="49" t="s">
        <v>23</v>
      </c>
      <c r="G208" s="48">
        <f t="shared" si="31"/>
        <v>2799.89</v>
      </c>
      <c r="H208" s="50" t="s">
        <v>24</v>
      </c>
      <c r="I208" s="48">
        <f t="shared" si="32"/>
        <v>1399.9449999999999</v>
      </c>
      <c r="J208" s="49" t="s">
        <v>25</v>
      </c>
      <c r="K208" s="48">
        <f t="shared" si="33"/>
        <v>979.96149999999989</v>
      </c>
      <c r="L208" s="49" t="s">
        <v>26</v>
      </c>
      <c r="M208" s="48">
        <f t="shared" si="34"/>
        <v>559.97799999999995</v>
      </c>
      <c r="N208" s="49" t="s">
        <v>27</v>
      </c>
      <c r="O208" s="48">
        <f t="shared" si="35"/>
        <v>1119.9559999999999</v>
      </c>
      <c r="P208" s="32" t="s">
        <v>28</v>
      </c>
      <c r="Q208" s="48">
        <f t="shared" si="36"/>
        <v>559.97799999999995</v>
      </c>
      <c r="R208" s="32" t="s">
        <v>29</v>
      </c>
      <c r="S208" s="48">
        <v>234.59</v>
      </c>
      <c r="T208" s="32" t="s">
        <v>30</v>
      </c>
      <c r="U208" s="48">
        <f t="shared" si="37"/>
        <v>549.23</v>
      </c>
      <c r="V208" s="22">
        <f t="shared" si="38"/>
        <v>8203.5285000000003</v>
      </c>
    </row>
    <row r="209" spans="1:22" ht="15" customHeight="1">
      <c r="A209" s="5" t="s">
        <v>58</v>
      </c>
      <c r="B209" s="53" t="s">
        <v>33</v>
      </c>
      <c r="C209" s="28" t="s">
        <v>22</v>
      </c>
      <c r="D209" s="48">
        <v>2939.86</v>
      </c>
      <c r="E209" s="55" t="s">
        <v>169</v>
      </c>
      <c r="F209" s="49" t="s">
        <v>23</v>
      </c>
      <c r="G209" s="48">
        <f t="shared" si="31"/>
        <v>2939.86</v>
      </c>
      <c r="H209" s="50" t="s">
        <v>24</v>
      </c>
      <c r="I209" s="48">
        <f t="shared" si="32"/>
        <v>1469.93</v>
      </c>
      <c r="J209" s="49" t="s">
        <v>25</v>
      </c>
      <c r="K209" s="48">
        <f t="shared" si="33"/>
        <v>1028.951</v>
      </c>
      <c r="L209" s="49" t="s">
        <v>26</v>
      </c>
      <c r="M209" s="48">
        <f t="shared" si="34"/>
        <v>587.97200000000009</v>
      </c>
      <c r="N209" s="49" t="s">
        <v>27</v>
      </c>
      <c r="O209" s="48">
        <f t="shared" si="35"/>
        <v>1175.9440000000002</v>
      </c>
      <c r="P209" s="32" t="s">
        <v>28</v>
      </c>
      <c r="Q209" s="48">
        <f t="shared" si="36"/>
        <v>587.97200000000009</v>
      </c>
      <c r="R209" s="32" t="s">
        <v>29</v>
      </c>
      <c r="S209" s="48">
        <v>234.59</v>
      </c>
      <c r="T209" s="32" t="s">
        <v>30</v>
      </c>
      <c r="U209" s="48">
        <f t="shared" si="37"/>
        <v>549.23</v>
      </c>
      <c r="V209" s="22">
        <f t="shared" si="38"/>
        <v>8574.4490000000005</v>
      </c>
    </row>
    <row r="210" spans="1:22" ht="15" customHeight="1">
      <c r="A210" s="5" t="s">
        <v>58</v>
      </c>
      <c r="B210" s="53" t="s">
        <v>34</v>
      </c>
      <c r="C210" s="28" t="s">
        <v>22</v>
      </c>
      <c r="D210" s="48">
        <v>3086.86</v>
      </c>
      <c r="E210" s="55" t="s">
        <v>169</v>
      </c>
      <c r="F210" s="49" t="s">
        <v>23</v>
      </c>
      <c r="G210" s="48">
        <f t="shared" si="31"/>
        <v>3086.86</v>
      </c>
      <c r="H210" s="50" t="s">
        <v>24</v>
      </c>
      <c r="I210" s="48">
        <f t="shared" si="32"/>
        <v>1543.43</v>
      </c>
      <c r="J210" s="49" t="s">
        <v>25</v>
      </c>
      <c r="K210" s="48">
        <f t="shared" si="33"/>
        <v>1080.4010000000001</v>
      </c>
      <c r="L210" s="49" t="s">
        <v>26</v>
      </c>
      <c r="M210" s="48">
        <f t="shared" si="34"/>
        <v>617.37200000000007</v>
      </c>
      <c r="N210" s="49" t="s">
        <v>27</v>
      </c>
      <c r="O210" s="48">
        <f t="shared" si="35"/>
        <v>1234.7440000000001</v>
      </c>
      <c r="P210" s="32" t="s">
        <v>28</v>
      </c>
      <c r="Q210" s="48">
        <f t="shared" si="36"/>
        <v>617.37200000000007</v>
      </c>
      <c r="R210" s="32" t="s">
        <v>29</v>
      </c>
      <c r="S210" s="48">
        <v>234.59</v>
      </c>
      <c r="T210" s="32" t="s">
        <v>30</v>
      </c>
      <c r="U210" s="48">
        <f t="shared" si="37"/>
        <v>549.23</v>
      </c>
      <c r="V210" s="22">
        <f t="shared" si="38"/>
        <v>8963.9989999999998</v>
      </c>
    </row>
    <row r="211" spans="1:22" ht="15" customHeight="1">
      <c r="A211" s="5" t="s">
        <v>58</v>
      </c>
      <c r="B211" s="53" t="s">
        <v>35</v>
      </c>
      <c r="C211" s="28" t="s">
        <v>22</v>
      </c>
      <c r="D211" s="48">
        <v>3241.22</v>
      </c>
      <c r="E211" s="55" t="s">
        <v>169</v>
      </c>
      <c r="F211" s="49" t="s">
        <v>23</v>
      </c>
      <c r="G211" s="48">
        <f t="shared" si="31"/>
        <v>3241.22</v>
      </c>
      <c r="H211" s="50" t="s">
        <v>24</v>
      </c>
      <c r="I211" s="48">
        <f t="shared" si="32"/>
        <v>1620.61</v>
      </c>
      <c r="J211" s="49" t="s">
        <v>25</v>
      </c>
      <c r="K211" s="48">
        <f t="shared" si="33"/>
        <v>1134.4269999999999</v>
      </c>
      <c r="L211" s="49" t="s">
        <v>26</v>
      </c>
      <c r="M211" s="48">
        <f t="shared" si="34"/>
        <v>648.24400000000003</v>
      </c>
      <c r="N211" s="49" t="s">
        <v>27</v>
      </c>
      <c r="O211" s="48">
        <f t="shared" si="35"/>
        <v>1296.4880000000001</v>
      </c>
      <c r="P211" s="32" t="s">
        <v>28</v>
      </c>
      <c r="Q211" s="48">
        <f t="shared" si="36"/>
        <v>648.24400000000003</v>
      </c>
      <c r="R211" s="32" t="s">
        <v>29</v>
      </c>
      <c r="S211" s="48">
        <v>234.59</v>
      </c>
      <c r="T211" s="32" t="s">
        <v>30</v>
      </c>
      <c r="U211" s="48">
        <f t="shared" si="37"/>
        <v>549.23</v>
      </c>
      <c r="V211" s="22">
        <f t="shared" si="38"/>
        <v>9373.0529999999999</v>
      </c>
    </row>
    <row r="212" spans="1:22" ht="15" customHeight="1">
      <c r="A212" s="5" t="s">
        <v>58</v>
      </c>
      <c r="B212" s="53" t="s">
        <v>36</v>
      </c>
      <c r="C212" s="28" t="s">
        <v>22</v>
      </c>
      <c r="D212" s="48">
        <v>3403.29</v>
      </c>
      <c r="E212" s="55" t="s">
        <v>169</v>
      </c>
      <c r="F212" s="49" t="s">
        <v>23</v>
      </c>
      <c r="G212" s="48">
        <f t="shared" si="31"/>
        <v>3403.29</v>
      </c>
      <c r="H212" s="50" t="s">
        <v>24</v>
      </c>
      <c r="I212" s="48">
        <f t="shared" si="32"/>
        <v>1701.645</v>
      </c>
      <c r="J212" s="49" t="s">
        <v>25</v>
      </c>
      <c r="K212" s="48">
        <f t="shared" si="33"/>
        <v>1191.1514999999999</v>
      </c>
      <c r="L212" s="49" t="s">
        <v>26</v>
      </c>
      <c r="M212" s="48">
        <f t="shared" si="34"/>
        <v>680.65800000000002</v>
      </c>
      <c r="N212" s="49" t="s">
        <v>27</v>
      </c>
      <c r="O212" s="48">
        <f t="shared" si="35"/>
        <v>1361.316</v>
      </c>
      <c r="P212" s="32" t="s">
        <v>28</v>
      </c>
      <c r="Q212" s="48">
        <f t="shared" si="36"/>
        <v>680.65800000000002</v>
      </c>
      <c r="R212" s="32" t="s">
        <v>29</v>
      </c>
      <c r="S212" s="48">
        <v>234.59</v>
      </c>
      <c r="T212" s="32" t="s">
        <v>30</v>
      </c>
      <c r="U212" s="48">
        <f t="shared" si="37"/>
        <v>549.23</v>
      </c>
      <c r="V212" s="22">
        <f t="shared" si="38"/>
        <v>9802.5384999999987</v>
      </c>
    </row>
    <row r="213" spans="1:22" ht="15" customHeight="1">
      <c r="A213" s="5" t="s">
        <v>58</v>
      </c>
      <c r="B213" s="53" t="s">
        <v>37</v>
      </c>
      <c r="C213" s="28" t="s">
        <v>22</v>
      </c>
      <c r="D213" s="48">
        <v>3573.44</v>
      </c>
      <c r="E213" s="55" t="s">
        <v>169</v>
      </c>
      <c r="F213" s="49" t="s">
        <v>23</v>
      </c>
      <c r="G213" s="48">
        <f t="shared" si="31"/>
        <v>3573.44</v>
      </c>
      <c r="H213" s="50" t="s">
        <v>24</v>
      </c>
      <c r="I213" s="48">
        <f t="shared" si="32"/>
        <v>1786.72</v>
      </c>
      <c r="J213" s="49" t="s">
        <v>25</v>
      </c>
      <c r="K213" s="48">
        <f t="shared" si="33"/>
        <v>1250.704</v>
      </c>
      <c r="L213" s="49" t="s">
        <v>26</v>
      </c>
      <c r="M213" s="48">
        <f t="shared" si="34"/>
        <v>714.6880000000001</v>
      </c>
      <c r="N213" s="49" t="s">
        <v>27</v>
      </c>
      <c r="O213" s="48">
        <f t="shared" si="35"/>
        <v>1429.3760000000002</v>
      </c>
      <c r="P213" s="32" t="s">
        <v>28</v>
      </c>
      <c r="Q213" s="48">
        <f t="shared" si="36"/>
        <v>714.6880000000001</v>
      </c>
      <c r="R213" s="32" t="s">
        <v>29</v>
      </c>
      <c r="S213" s="48">
        <v>234.59</v>
      </c>
      <c r="T213" s="32" t="s">
        <v>30</v>
      </c>
      <c r="U213" s="48">
        <f t="shared" si="37"/>
        <v>0</v>
      </c>
      <c r="V213" s="22">
        <f t="shared" si="38"/>
        <v>9704.2060000000001</v>
      </c>
    </row>
    <row r="214" spans="1:22" ht="15" customHeight="1">
      <c r="A214" s="5" t="s">
        <v>58</v>
      </c>
      <c r="B214" s="53" t="s">
        <v>38</v>
      </c>
      <c r="C214" s="28" t="s">
        <v>22</v>
      </c>
      <c r="D214" s="48">
        <v>3752.07</v>
      </c>
      <c r="E214" s="55" t="s">
        <v>169</v>
      </c>
      <c r="F214" s="49" t="s">
        <v>23</v>
      </c>
      <c r="G214" s="48">
        <f t="shared" si="31"/>
        <v>3752.07</v>
      </c>
      <c r="H214" s="50" t="s">
        <v>24</v>
      </c>
      <c r="I214" s="48">
        <f t="shared" si="32"/>
        <v>1876.0350000000001</v>
      </c>
      <c r="J214" s="49" t="s">
        <v>25</v>
      </c>
      <c r="K214" s="48">
        <f t="shared" si="33"/>
        <v>1313.2245</v>
      </c>
      <c r="L214" s="49" t="s">
        <v>26</v>
      </c>
      <c r="M214" s="48">
        <f t="shared" si="34"/>
        <v>750.4140000000001</v>
      </c>
      <c r="N214" s="49" t="s">
        <v>27</v>
      </c>
      <c r="O214" s="48">
        <f t="shared" si="35"/>
        <v>1500.8280000000002</v>
      </c>
      <c r="P214" s="32" t="s">
        <v>28</v>
      </c>
      <c r="Q214" s="48">
        <f t="shared" si="36"/>
        <v>750.4140000000001</v>
      </c>
      <c r="R214" s="32" t="s">
        <v>29</v>
      </c>
      <c r="S214" s="48">
        <v>234.59</v>
      </c>
      <c r="T214" s="32" t="s">
        <v>30</v>
      </c>
      <c r="U214" s="48">
        <f t="shared" si="37"/>
        <v>0</v>
      </c>
      <c r="V214" s="22">
        <f t="shared" si="38"/>
        <v>10177.575500000001</v>
      </c>
    </row>
    <row r="215" spans="1:22" ht="15" customHeight="1">
      <c r="A215" s="5" t="s">
        <v>58</v>
      </c>
      <c r="B215" s="53" t="s">
        <v>39</v>
      </c>
      <c r="C215" s="28" t="s">
        <v>22</v>
      </c>
      <c r="D215" s="48">
        <v>3939.69</v>
      </c>
      <c r="E215" s="55" t="s">
        <v>169</v>
      </c>
      <c r="F215" s="49" t="s">
        <v>23</v>
      </c>
      <c r="G215" s="48">
        <f t="shared" si="31"/>
        <v>3939.69</v>
      </c>
      <c r="H215" s="50" t="s">
        <v>24</v>
      </c>
      <c r="I215" s="48">
        <f t="shared" si="32"/>
        <v>1969.845</v>
      </c>
      <c r="J215" s="49" t="s">
        <v>25</v>
      </c>
      <c r="K215" s="48">
        <f t="shared" si="33"/>
        <v>1378.8915</v>
      </c>
      <c r="L215" s="49" t="s">
        <v>26</v>
      </c>
      <c r="M215" s="48">
        <f t="shared" si="34"/>
        <v>787.9380000000001</v>
      </c>
      <c r="N215" s="49" t="s">
        <v>27</v>
      </c>
      <c r="O215" s="48">
        <f t="shared" si="35"/>
        <v>1575.8760000000002</v>
      </c>
      <c r="P215" s="32" t="s">
        <v>28</v>
      </c>
      <c r="Q215" s="48">
        <f t="shared" si="36"/>
        <v>787.9380000000001</v>
      </c>
      <c r="R215" s="32" t="s">
        <v>29</v>
      </c>
      <c r="S215" s="48">
        <v>234.59</v>
      </c>
      <c r="T215" s="32" t="s">
        <v>30</v>
      </c>
      <c r="U215" s="48">
        <f t="shared" si="37"/>
        <v>0</v>
      </c>
      <c r="V215" s="22">
        <f t="shared" si="38"/>
        <v>10674.7685</v>
      </c>
    </row>
    <row r="216" spans="1:22" ht="15" customHeight="1">
      <c r="A216" s="5" t="s">
        <v>58</v>
      </c>
      <c r="B216" s="53" t="s">
        <v>40</v>
      </c>
      <c r="C216" s="28" t="s">
        <v>22</v>
      </c>
      <c r="D216" s="48">
        <v>4136.6899999999996</v>
      </c>
      <c r="E216" s="55" t="s">
        <v>169</v>
      </c>
      <c r="F216" s="49" t="s">
        <v>23</v>
      </c>
      <c r="G216" s="48">
        <f t="shared" si="31"/>
        <v>4136.6899999999996</v>
      </c>
      <c r="H216" s="50" t="s">
        <v>24</v>
      </c>
      <c r="I216" s="48">
        <f t="shared" si="32"/>
        <v>2068.3449999999998</v>
      </c>
      <c r="J216" s="49" t="s">
        <v>25</v>
      </c>
      <c r="K216" s="48">
        <f t="shared" si="33"/>
        <v>1447.8414999999998</v>
      </c>
      <c r="L216" s="49" t="s">
        <v>26</v>
      </c>
      <c r="M216" s="48">
        <f t="shared" si="34"/>
        <v>827.33799999999997</v>
      </c>
      <c r="N216" s="49" t="s">
        <v>27</v>
      </c>
      <c r="O216" s="48">
        <f t="shared" si="35"/>
        <v>1654.6759999999999</v>
      </c>
      <c r="P216" s="32" t="s">
        <v>28</v>
      </c>
      <c r="Q216" s="48">
        <f t="shared" si="36"/>
        <v>827.33799999999997</v>
      </c>
      <c r="R216" s="32" t="s">
        <v>29</v>
      </c>
      <c r="S216" s="48">
        <v>234.59</v>
      </c>
      <c r="T216" s="32" t="s">
        <v>30</v>
      </c>
      <c r="U216" s="48">
        <f t="shared" si="37"/>
        <v>0</v>
      </c>
      <c r="V216" s="22">
        <f t="shared" si="38"/>
        <v>11196.818499999998</v>
      </c>
    </row>
    <row r="217" spans="1:22" ht="15" customHeight="1">
      <c r="A217" s="5" t="s">
        <v>58</v>
      </c>
      <c r="B217" s="53" t="s">
        <v>41</v>
      </c>
      <c r="C217" s="28" t="s">
        <v>22</v>
      </c>
      <c r="D217" s="48">
        <v>4343.5200000000004</v>
      </c>
      <c r="E217" s="55" t="s">
        <v>169</v>
      </c>
      <c r="F217" s="49" t="s">
        <v>23</v>
      </c>
      <c r="G217" s="48">
        <f t="shared" si="31"/>
        <v>4343.5200000000004</v>
      </c>
      <c r="H217" s="50" t="s">
        <v>24</v>
      </c>
      <c r="I217" s="48">
        <f t="shared" si="32"/>
        <v>2171.7600000000002</v>
      </c>
      <c r="J217" s="49" t="s">
        <v>25</v>
      </c>
      <c r="K217" s="48">
        <f t="shared" si="33"/>
        <v>1520.232</v>
      </c>
      <c r="L217" s="49" t="s">
        <v>26</v>
      </c>
      <c r="M217" s="48">
        <f t="shared" si="34"/>
        <v>868.70400000000018</v>
      </c>
      <c r="N217" s="49" t="s">
        <v>27</v>
      </c>
      <c r="O217" s="48">
        <f t="shared" si="35"/>
        <v>1737.4080000000004</v>
      </c>
      <c r="P217" s="32" t="s">
        <v>28</v>
      </c>
      <c r="Q217" s="48">
        <f t="shared" si="36"/>
        <v>868.70400000000018</v>
      </c>
      <c r="R217" s="32" t="s">
        <v>29</v>
      </c>
      <c r="S217" s="48">
        <v>234.59</v>
      </c>
      <c r="T217" s="32" t="s">
        <v>30</v>
      </c>
      <c r="U217" s="48">
        <f t="shared" si="37"/>
        <v>0</v>
      </c>
      <c r="V217" s="22">
        <f t="shared" si="38"/>
        <v>11744.918000000001</v>
      </c>
    </row>
    <row r="218" spans="1:22" ht="15" customHeight="1">
      <c r="A218" s="5" t="s">
        <v>58</v>
      </c>
      <c r="B218" s="53" t="s">
        <v>42</v>
      </c>
      <c r="C218" s="28" t="s">
        <v>22</v>
      </c>
      <c r="D218" s="48">
        <v>4560.6899999999996</v>
      </c>
      <c r="E218" s="55" t="s">
        <v>169</v>
      </c>
      <c r="F218" s="49" t="s">
        <v>23</v>
      </c>
      <c r="G218" s="48">
        <f t="shared" si="31"/>
        <v>4560.6899999999996</v>
      </c>
      <c r="H218" s="50" t="s">
        <v>24</v>
      </c>
      <c r="I218" s="48">
        <f t="shared" si="32"/>
        <v>2280.3449999999998</v>
      </c>
      <c r="J218" s="49" t="s">
        <v>25</v>
      </c>
      <c r="K218" s="48">
        <f t="shared" si="33"/>
        <v>1596.2414999999999</v>
      </c>
      <c r="L218" s="49" t="s">
        <v>26</v>
      </c>
      <c r="M218" s="48">
        <f t="shared" si="34"/>
        <v>912.13799999999992</v>
      </c>
      <c r="N218" s="49" t="s">
        <v>27</v>
      </c>
      <c r="O218" s="48">
        <f t="shared" si="35"/>
        <v>1824.2759999999998</v>
      </c>
      <c r="P218" s="32" t="s">
        <v>28</v>
      </c>
      <c r="Q218" s="48">
        <f t="shared" si="36"/>
        <v>912.13799999999992</v>
      </c>
      <c r="R218" s="32" t="s">
        <v>29</v>
      </c>
      <c r="S218" s="48">
        <v>234.59</v>
      </c>
      <c r="T218" s="32" t="s">
        <v>30</v>
      </c>
      <c r="U218" s="48">
        <f t="shared" si="37"/>
        <v>0</v>
      </c>
      <c r="V218" s="22">
        <f t="shared" si="38"/>
        <v>12320.4185</v>
      </c>
    </row>
    <row r="219" spans="1:22" ht="15" customHeight="1">
      <c r="A219" s="5" t="s">
        <v>58</v>
      </c>
      <c r="B219" s="53" t="s">
        <v>43</v>
      </c>
      <c r="C219" s="28" t="s">
        <v>22</v>
      </c>
      <c r="D219" s="48">
        <v>4788.74</v>
      </c>
      <c r="E219" s="55" t="s">
        <v>169</v>
      </c>
      <c r="F219" s="49" t="s">
        <v>23</v>
      </c>
      <c r="G219" s="48">
        <f t="shared" si="31"/>
        <v>4788.74</v>
      </c>
      <c r="H219" s="50" t="s">
        <v>24</v>
      </c>
      <c r="I219" s="48">
        <f t="shared" si="32"/>
        <v>2394.37</v>
      </c>
      <c r="J219" s="49" t="s">
        <v>25</v>
      </c>
      <c r="K219" s="48">
        <f t="shared" si="33"/>
        <v>1676.0589999999997</v>
      </c>
      <c r="L219" s="49" t="s">
        <v>26</v>
      </c>
      <c r="M219" s="48">
        <f t="shared" si="34"/>
        <v>957.74800000000005</v>
      </c>
      <c r="N219" s="49" t="s">
        <v>27</v>
      </c>
      <c r="O219" s="48">
        <f t="shared" si="35"/>
        <v>1915.4960000000001</v>
      </c>
      <c r="P219" s="32" t="s">
        <v>28</v>
      </c>
      <c r="Q219" s="48">
        <f t="shared" si="36"/>
        <v>957.74800000000005</v>
      </c>
      <c r="R219" s="32" t="s">
        <v>29</v>
      </c>
      <c r="S219" s="48">
        <v>234.59</v>
      </c>
      <c r="T219" s="32" t="s">
        <v>30</v>
      </c>
      <c r="U219" s="48">
        <f t="shared" si="37"/>
        <v>0</v>
      </c>
      <c r="V219" s="22">
        <f t="shared" si="38"/>
        <v>12924.751</v>
      </c>
    </row>
    <row r="220" spans="1:22" ht="15" customHeight="1">
      <c r="A220" s="5" t="s">
        <v>58</v>
      </c>
      <c r="B220" s="53" t="s">
        <v>44</v>
      </c>
      <c r="C220" s="28" t="s">
        <v>22</v>
      </c>
      <c r="D220" s="48">
        <v>5028.1899999999996</v>
      </c>
      <c r="E220" s="55" t="s">
        <v>169</v>
      </c>
      <c r="F220" s="49" t="s">
        <v>23</v>
      </c>
      <c r="G220" s="48">
        <f t="shared" si="31"/>
        <v>5028.1899999999996</v>
      </c>
      <c r="H220" s="50" t="s">
        <v>24</v>
      </c>
      <c r="I220" s="48">
        <f t="shared" si="32"/>
        <v>2514.0949999999998</v>
      </c>
      <c r="J220" s="49" t="s">
        <v>25</v>
      </c>
      <c r="K220" s="48">
        <f t="shared" si="33"/>
        <v>1759.8664999999999</v>
      </c>
      <c r="L220" s="49" t="s">
        <v>26</v>
      </c>
      <c r="M220" s="48">
        <f t="shared" si="34"/>
        <v>1005.6379999999999</v>
      </c>
      <c r="N220" s="49" t="s">
        <v>27</v>
      </c>
      <c r="O220" s="48">
        <f t="shared" si="35"/>
        <v>2011.2759999999998</v>
      </c>
      <c r="P220" s="32" t="s">
        <v>28</v>
      </c>
      <c r="Q220" s="48">
        <f t="shared" si="36"/>
        <v>1005.6379999999999</v>
      </c>
      <c r="R220" s="32" t="s">
        <v>29</v>
      </c>
      <c r="S220" s="48">
        <v>234.59</v>
      </c>
      <c r="T220" s="32" t="s">
        <v>30</v>
      </c>
      <c r="U220" s="48">
        <f t="shared" si="37"/>
        <v>0</v>
      </c>
      <c r="V220" s="22">
        <f t="shared" si="38"/>
        <v>13559.2935</v>
      </c>
    </row>
    <row r="221" spans="1:22" ht="15" customHeight="1">
      <c r="A221" s="5" t="s">
        <v>58</v>
      </c>
      <c r="B221" s="53" t="s">
        <v>45</v>
      </c>
      <c r="C221" s="28" t="s">
        <v>22</v>
      </c>
      <c r="D221" s="48">
        <v>5279.57</v>
      </c>
      <c r="E221" s="55" t="s">
        <v>169</v>
      </c>
      <c r="F221" s="49" t="s">
        <v>23</v>
      </c>
      <c r="G221" s="48">
        <f t="shared" si="31"/>
        <v>5279.57</v>
      </c>
      <c r="H221" s="50" t="s">
        <v>24</v>
      </c>
      <c r="I221" s="48">
        <f t="shared" si="32"/>
        <v>2639.7849999999999</v>
      </c>
      <c r="J221" s="49" t="s">
        <v>25</v>
      </c>
      <c r="K221" s="48">
        <f t="shared" si="33"/>
        <v>1847.8494999999998</v>
      </c>
      <c r="L221" s="49" t="s">
        <v>26</v>
      </c>
      <c r="M221" s="48">
        <f t="shared" si="34"/>
        <v>1055.914</v>
      </c>
      <c r="N221" s="49" t="s">
        <v>27</v>
      </c>
      <c r="O221" s="48">
        <f t="shared" si="35"/>
        <v>2111.828</v>
      </c>
      <c r="P221" s="32" t="s">
        <v>28</v>
      </c>
      <c r="Q221" s="48">
        <f t="shared" si="36"/>
        <v>1055.914</v>
      </c>
      <c r="R221" s="32" t="s">
        <v>29</v>
      </c>
      <c r="S221" s="48">
        <v>234.59</v>
      </c>
      <c r="T221" s="32" t="s">
        <v>30</v>
      </c>
      <c r="U221" s="48">
        <f t="shared" si="37"/>
        <v>0</v>
      </c>
      <c r="V221" s="22">
        <f t="shared" si="38"/>
        <v>14225.450499999999</v>
      </c>
    </row>
    <row r="222" spans="1:22" ht="15" customHeight="1">
      <c r="A222" s="5" t="s">
        <v>58</v>
      </c>
      <c r="B222" s="53" t="s">
        <v>46</v>
      </c>
      <c r="C222" s="28" t="s">
        <v>22</v>
      </c>
      <c r="D222" s="48">
        <v>5543.55</v>
      </c>
      <c r="E222" s="55" t="s">
        <v>169</v>
      </c>
      <c r="F222" s="49" t="s">
        <v>23</v>
      </c>
      <c r="G222" s="48">
        <f t="shared" si="31"/>
        <v>5543.55</v>
      </c>
      <c r="H222" s="50" t="s">
        <v>24</v>
      </c>
      <c r="I222" s="48">
        <f t="shared" si="32"/>
        <v>2771.7750000000001</v>
      </c>
      <c r="J222" s="49" t="s">
        <v>25</v>
      </c>
      <c r="K222" s="48">
        <f t="shared" si="33"/>
        <v>1940.2424999999998</v>
      </c>
      <c r="L222" s="49" t="s">
        <v>26</v>
      </c>
      <c r="M222" s="48">
        <f t="shared" si="34"/>
        <v>1108.71</v>
      </c>
      <c r="N222" s="49" t="s">
        <v>27</v>
      </c>
      <c r="O222" s="48">
        <f t="shared" si="35"/>
        <v>2217.42</v>
      </c>
      <c r="P222" s="32" t="s">
        <v>28</v>
      </c>
      <c r="Q222" s="48">
        <f t="shared" si="36"/>
        <v>1108.71</v>
      </c>
      <c r="R222" s="32" t="s">
        <v>29</v>
      </c>
      <c r="S222" s="48">
        <v>234.59</v>
      </c>
      <c r="T222" s="32" t="s">
        <v>30</v>
      </c>
      <c r="U222" s="48">
        <f t="shared" si="37"/>
        <v>0</v>
      </c>
      <c r="V222" s="22">
        <f t="shared" si="38"/>
        <v>14924.997500000001</v>
      </c>
    </row>
    <row r="223" spans="1:22" ht="15" customHeight="1">
      <c r="A223" s="5" t="s">
        <v>59</v>
      </c>
      <c r="B223" s="52" t="s">
        <v>21</v>
      </c>
      <c r="C223" s="28" t="s">
        <v>22</v>
      </c>
      <c r="D223" s="48">
        <v>2539.5500000000002</v>
      </c>
      <c r="E223" s="55" t="s">
        <v>169</v>
      </c>
      <c r="F223" s="49" t="s">
        <v>23</v>
      </c>
      <c r="G223" s="48">
        <f t="shared" si="31"/>
        <v>2539.5500000000002</v>
      </c>
      <c r="H223" s="50" t="s">
        <v>24</v>
      </c>
      <c r="I223" s="48">
        <f t="shared" si="32"/>
        <v>1269.7750000000001</v>
      </c>
      <c r="J223" s="49" t="s">
        <v>25</v>
      </c>
      <c r="K223" s="48">
        <f t="shared" si="33"/>
        <v>888.84249999999997</v>
      </c>
      <c r="L223" s="49" t="s">
        <v>26</v>
      </c>
      <c r="M223" s="48">
        <f t="shared" si="34"/>
        <v>507.91000000000008</v>
      </c>
      <c r="N223" s="49" t="s">
        <v>27</v>
      </c>
      <c r="O223" s="48">
        <f t="shared" si="35"/>
        <v>1015.8200000000002</v>
      </c>
      <c r="P223" s="32" t="s">
        <v>28</v>
      </c>
      <c r="Q223" s="48">
        <f t="shared" si="36"/>
        <v>507.91000000000008</v>
      </c>
      <c r="R223" s="32" t="s">
        <v>29</v>
      </c>
      <c r="S223" s="48">
        <v>234.59</v>
      </c>
      <c r="T223" s="32" t="s">
        <v>30</v>
      </c>
      <c r="U223" s="48">
        <f t="shared" si="37"/>
        <v>549.23</v>
      </c>
      <c r="V223" s="22">
        <f t="shared" si="38"/>
        <v>7513.6274999999996</v>
      </c>
    </row>
    <row r="224" spans="1:22" ht="15" customHeight="1">
      <c r="A224" s="5" t="s">
        <v>59</v>
      </c>
      <c r="B224" s="52" t="s">
        <v>31</v>
      </c>
      <c r="C224" s="28" t="s">
        <v>22</v>
      </c>
      <c r="D224" s="48">
        <v>2666.53</v>
      </c>
      <c r="E224" s="55" t="s">
        <v>169</v>
      </c>
      <c r="F224" s="49" t="s">
        <v>23</v>
      </c>
      <c r="G224" s="48">
        <f t="shared" si="31"/>
        <v>2666.53</v>
      </c>
      <c r="H224" s="50" t="s">
        <v>24</v>
      </c>
      <c r="I224" s="48">
        <f t="shared" si="32"/>
        <v>1333.2650000000001</v>
      </c>
      <c r="J224" s="49" t="s">
        <v>25</v>
      </c>
      <c r="K224" s="48">
        <f t="shared" si="33"/>
        <v>933.28549999999996</v>
      </c>
      <c r="L224" s="49" t="s">
        <v>26</v>
      </c>
      <c r="M224" s="48">
        <f t="shared" si="34"/>
        <v>533.30600000000004</v>
      </c>
      <c r="N224" s="49" t="s">
        <v>27</v>
      </c>
      <c r="O224" s="48">
        <f t="shared" si="35"/>
        <v>1066.6120000000001</v>
      </c>
      <c r="P224" s="32" t="s">
        <v>28</v>
      </c>
      <c r="Q224" s="48">
        <f t="shared" si="36"/>
        <v>533.30600000000004</v>
      </c>
      <c r="R224" s="32" t="s">
        <v>29</v>
      </c>
      <c r="S224" s="48">
        <v>234.59</v>
      </c>
      <c r="T224" s="32" t="s">
        <v>30</v>
      </c>
      <c r="U224" s="48">
        <f t="shared" si="37"/>
        <v>549.23</v>
      </c>
      <c r="V224" s="22">
        <f t="shared" si="38"/>
        <v>7850.1244999999999</v>
      </c>
    </row>
    <row r="225" spans="1:22" ht="15" customHeight="1">
      <c r="A225" s="5" t="s">
        <v>59</v>
      </c>
      <c r="B225" s="52" t="s">
        <v>32</v>
      </c>
      <c r="C225" s="28" t="s">
        <v>22</v>
      </c>
      <c r="D225" s="48">
        <v>2799.89</v>
      </c>
      <c r="E225" s="55" t="s">
        <v>169</v>
      </c>
      <c r="F225" s="49" t="s">
        <v>23</v>
      </c>
      <c r="G225" s="48">
        <f t="shared" si="31"/>
        <v>2799.89</v>
      </c>
      <c r="H225" s="50" t="s">
        <v>24</v>
      </c>
      <c r="I225" s="48">
        <f t="shared" si="32"/>
        <v>1399.9449999999999</v>
      </c>
      <c r="J225" s="49" t="s">
        <v>25</v>
      </c>
      <c r="K225" s="48">
        <f t="shared" si="33"/>
        <v>979.96149999999989</v>
      </c>
      <c r="L225" s="49" t="s">
        <v>26</v>
      </c>
      <c r="M225" s="48">
        <f t="shared" si="34"/>
        <v>559.97799999999995</v>
      </c>
      <c r="N225" s="49" t="s">
        <v>27</v>
      </c>
      <c r="O225" s="48">
        <f t="shared" si="35"/>
        <v>1119.9559999999999</v>
      </c>
      <c r="P225" s="32" t="s">
        <v>28</v>
      </c>
      <c r="Q225" s="48">
        <f t="shared" si="36"/>
        <v>559.97799999999995</v>
      </c>
      <c r="R225" s="32" t="s">
        <v>29</v>
      </c>
      <c r="S225" s="48">
        <v>234.59</v>
      </c>
      <c r="T225" s="32" t="s">
        <v>30</v>
      </c>
      <c r="U225" s="48">
        <f t="shared" si="37"/>
        <v>549.23</v>
      </c>
      <c r="V225" s="22">
        <f t="shared" si="38"/>
        <v>8203.5285000000003</v>
      </c>
    </row>
    <row r="226" spans="1:22" ht="15" customHeight="1">
      <c r="A226" s="5" t="s">
        <v>59</v>
      </c>
      <c r="B226" s="53" t="s">
        <v>33</v>
      </c>
      <c r="C226" s="28" t="s">
        <v>22</v>
      </c>
      <c r="D226" s="48">
        <v>2939.86</v>
      </c>
      <c r="E226" s="55" t="s">
        <v>169</v>
      </c>
      <c r="F226" s="49" t="s">
        <v>23</v>
      </c>
      <c r="G226" s="48">
        <f t="shared" si="31"/>
        <v>2939.86</v>
      </c>
      <c r="H226" s="50" t="s">
        <v>24</v>
      </c>
      <c r="I226" s="48">
        <f t="shared" si="32"/>
        <v>1469.93</v>
      </c>
      <c r="J226" s="49" t="s">
        <v>25</v>
      </c>
      <c r="K226" s="48">
        <f t="shared" si="33"/>
        <v>1028.951</v>
      </c>
      <c r="L226" s="49" t="s">
        <v>26</v>
      </c>
      <c r="M226" s="48">
        <f t="shared" si="34"/>
        <v>587.97200000000009</v>
      </c>
      <c r="N226" s="49" t="s">
        <v>27</v>
      </c>
      <c r="O226" s="48">
        <f t="shared" si="35"/>
        <v>1175.9440000000002</v>
      </c>
      <c r="P226" s="32" t="s">
        <v>28</v>
      </c>
      <c r="Q226" s="48">
        <f t="shared" si="36"/>
        <v>587.97200000000009</v>
      </c>
      <c r="R226" s="32" t="s">
        <v>29</v>
      </c>
      <c r="S226" s="48">
        <v>234.59</v>
      </c>
      <c r="T226" s="32" t="s">
        <v>30</v>
      </c>
      <c r="U226" s="48">
        <f t="shared" si="37"/>
        <v>549.23</v>
      </c>
      <c r="V226" s="22">
        <f t="shared" si="38"/>
        <v>8574.4490000000005</v>
      </c>
    </row>
    <row r="227" spans="1:22" ht="15" customHeight="1">
      <c r="A227" s="5" t="s">
        <v>59</v>
      </c>
      <c r="B227" s="53" t="s">
        <v>34</v>
      </c>
      <c r="C227" s="28" t="s">
        <v>22</v>
      </c>
      <c r="D227" s="48">
        <v>3086.86</v>
      </c>
      <c r="E227" s="55" t="s">
        <v>169</v>
      </c>
      <c r="F227" s="49" t="s">
        <v>23</v>
      </c>
      <c r="G227" s="48">
        <f t="shared" si="31"/>
        <v>3086.86</v>
      </c>
      <c r="H227" s="50" t="s">
        <v>24</v>
      </c>
      <c r="I227" s="48">
        <f t="shared" si="32"/>
        <v>1543.43</v>
      </c>
      <c r="J227" s="49" t="s">
        <v>25</v>
      </c>
      <c r="K227" s="48">
        <f t="shared" si="33"/>
        <v>1080.4010000000001</v>
      </c>
      <c r="L227" s="49" t="s">
        <v>26</v>
      </c>
      <c r="M227" s="48">
        <f t="shared" si="34"/>
        <v>617.37200000000007</v>
      </c>
      <c r="N227" s="49" t="s">
        <v>27</v>
      </c>
      <c r="O227" s="48">
        <f t="shared" si="35"/>
        <v>1234.7440000000001</v>
      </c>
      <c r="P227" s="32" t="s">
        <v>28</v>
      </c>
      <c r="Q227" s="48">
        <f t="shared" si="36"/>
        <v>617.37200000000007</v>
      </c>
      <c r="R227" s="32" t="s">
        <v>29</v>
      </c>
      <c r="S227" s="48">
        <v>234.59</v>
      </c>
      <c r="T227" s="32" t="s">
        <v>30</v>
      </c>
      <c r="U227" s="48">
        <f t="shared" si="37"/>
        <v>549.23</v>
      </c>
      <c r="V227" s="22">
        <f t="shared" si="38"/>
        <v>8963.9989999999998</v>
      </c>
    </row>
    <row r="228" spans="1:22" ht="15" customHeight="1">
      <c r="A228" s="5" t="s">
        <v>59</v>
      </c>
      <c r="B228" s="53" t="s">
        <v>35</v>
      </c>
      <c r="C228" s="28" t="s">
        <v>22</v>
      </c>
      <c r="D228" s="48">
        <v>3241.22</v>
      </c>
      <c r="E228" s="55" t="s">
        <v>169</v>
      </c>
      <c r="F228" s="49" t="s">
        <v>23</v>
      </c>
      <c r="G228" s="48">
        <f t="shared" si="31"/>
        <v>3241.22</v>
      </c>
      <c r="H228" s="50" t="s">
        <v>24</v>
      </c>
      <c r="I228" s="48">
        <f t="shared" si="32"/>
        <v>1620.61</v>
      </c>
      <c r="J228" s="49" t="s">
        <v>25</v>
      </c>
      <c r="K228" s="48">
        <f t="shared" si="33"/>
        <v>1134.4269999999999</v>
      </c>
      <c r="L228" s="49" t="s">
        <v>26</v>
      </c>
      <c r="M228" s="48">
        <f t="shared" si="34"/>
        <v>648.24400000000003</v>
      </c>
      <c r="N228" s="49" t="s">
        <v>27</v>
      </c>
      <c r="O228" s="48">
        <f t="shared" si="35"/>
        <v>1296.4880000000001</v>
      </c>
      <c r="P228" s="32" t="s">
        <v>28</v>
      </c>
      <c r="Q228" s="48">
        <f t="shared" si="36"/>
        <v>648.24400000000003</v>
      </c>
      <c r="R228" s="32" t="s">
        <v>29</v>
      </c>
      <c r="S228" s="48">
        <v>234.59</v>
      </c>
      <c r="T228" s="32" t="s">
        <v>30</v>
      </c>
      <c r="U228" s="48">
        <f t="shared" si="37"/>
        <v>549.23</v>
      </c>
      <c r="V228" s="22">
        <f t="shared" si="38"/>
        <v>9373.0529999999999</v>
      </c>
    </row>
    <row r="229" spans="1:22" ht="15" customHeight="1">
      <c r="A229" s="5" t="s">
        <v>59</v>
      </c>
      <c r="B229" s="53" t="s">
        <v>36</v>
      </c>
      <c r="C229" s="28" t="s">
        <v>22</v>
      </c>
      <c r="D229" s="48">
        <v>3403.29</v>
      </c>
      <c r="E229" s="55" t="s">
        <v>169</v>
      </c>
      <c r="F229" s="49" t="s">
        <v>23</v>
      </c>
      <c r="G229" s="48">
        <f t="shared" si="31"/>
        <v>3403.29</v>
      </c>
      <c r="H229" s="50" t="s">
        <v>24</v>
      </c>
      <c r="I229" s="48">
        <f t="shared" si="32"/>
        <v>1701.645</v>
      </c>
      <c r="J229" s="49" t="s">
        <v>25</v>
      </c>
      <c r="K229" s="48">
        <f t="shared" si="33"/>
        <v>1191.1514999999999</v>
      </c>
      <c r="L229" s="49" t="s">
        <v>26</v>
      </c>
      <c r="M229" s="48">
        <f t="shared" si="34"/>
        <v>680.65800000000002</v>
      </c>
      <c r="N229" s="49" t="s">
        <v>27</v>
      </c>
      <c r="O229" s="48">
        <f t="shared" si="35"/>
        <v>1361.316</v>
      </c>
      <c r="P229" s="32" t="s">
        <v>28</v>
      </c>
      <c r="Q229" s="48">
        <f t="shared" si="36"/>
        <v>680.65800000000002</v>
      </c>
      <c r="R229" s="32" t="s">
        <v>29</v>
      </c>
      <c r="S229" s="48">
        <v>234.59</v>
      </c>
      <c r="T229" s="32" t="s">
        <v>30</v>
      </c>
      <c r="U229" s="48">
        <f t="shared" si="37"/>
        <v>549.23</v>
      </c>
      <c r="V229" s="22">
        <f t="shared" si="38"/>
        <v>9802.5384999999987</v>
      </c>
    </row>
    <row r="230" spans="1:22" ht="15" customHeight="1">
      <c r="A230" s="5" t="s">
        <v>59</v>
      </c>
      <c r="B230" s="53" t="s">
        <v>37</v>
      </c>
      <c r="C230" s="28" t="s">
        <v>22</v>
      </c>
      <c r="D230" s="48">
        <v>3573.44</v>
      </c>
      <c r="E230" s="55" t="s">
        <v>169</v>
      </c>
      <c r="F230" s="49" t="s">
        <v>23</v>
      </c>
      <c r="G230" s="48">
        <f t="shared" si="31"/>
        <v>3573.44</v>
      </c>
      <c r="H230" s="50" t="s">
        <v>24</v>
      </c>
      <c r="I230" s="48">
        <f t="shared" si="32"/>
        <v>1786.72</v>
      </c>
      <c r="J230" s="49" t="s">
        <v>25</v>
      </c>
      <c r="K230" s="48">
        <f t="shared" si="33"/>
        <v>1250.704</v>
      </c>
      <c r="L230" s="49" t="s">
        <v>26</v>
      </c>
      <c r="M230" s="48">
        <f t="shared" si="34"/>
        <v>714.6880000000001</v>
      </c>
      <c r="N230" s="49" t="s">
        <v>27</v>
      </c>
      <c r="O230" s="48">
        <f t="shared" si="35"/>
        <v>1429.3760000000002</v>
      </c>
      <c r="P230" s="32" t="s">
        <v>28</v>
      </c>
      <c r="Q230" s="48">
        <f t="shared" si="36"/>
        <v>714.6880000000001</v>
      </c>
      <c r="R230" s="32" t="s">
        <v>29</v>
      </c>
      <c r="S230" s="48">
        <v>234.59</v>
      </c>
      <c r="T230" s="32" t="s">
        <v>30</v>
      </c>
      <c r="U230" s="48">
        <f t="shared" si="37"/>
        <v>0</v>
      </c>
      <c r="V230" s="22">
        <f t="shared" si="38"/>
        <v>9704.2060000000001</v>
      </c>
    </row>
    <row r="231" spans="1:22" ht="15" customHeight="1">
      <c r="A231" s="5" t="s">
        <v>59</v>
      </c>
      <c r="B231" s="53" t="s">
        <v>38</v>
      </c>
      <c r="C231" s="28" t="s">
        <v>22</v>
      </c>
      <c r="D231" s="48">
        <v>3752.07</v>
      </c>
      <c r="E231" s="55" t="s">
        <v>169</v>
      </c>
      <c r="F231" s="49" t="s">
        <v>23</v>
      </c>
      <c r="G231" s="48">
        <f t="shared" si="31"/>
        <v>3752.07</v>
      </c>
      <c r="H231" s="50" t="s">
        <v>24</v>
      </c>
      <c r="I231" s="48">
        <f t="shared" si="32"/>
        <v>1876.0350000000001</v>
      </c>
      <c r="J231" s="49" t="s">
        <v>25</v>
      </c>
      <c r="K231" s="48">
        <f t="shared" si="33"/>
        <v>1313.2245</v>
      </c>
      <c r="L231" s="49" t="s">
        <v>26</v>
      </c>
      <c r="M231" s="48">
        <f t="shared" si="34"/>
        <v>750.4140000000001</v>
      </c>
      <c r="N231" s="49" t="s">
        <v>27</v>
      </c>
      <c r="O231" s="48">
        <f t="shared" si="35"/>
        <v>1500.8280000000002</v>
      </c>
      <c r="P231" s="32" t="s">
        <v>28</v>
      </c>
      <c r="Q231" s="48">
        <f t="shared" si="36"/>
        <v>750.4140000000001</v>
      </c>
      <c r="R231" s="32" t="s">
        <v>29</v>
      </c>
      <c r="S231" s="48">
        <v>234.59</v>
      </c>
      <c r="T231" s="32" t="s">
        <v>30</v>
      </c>
      <c r="U231" s="48">
        <f t="shared" si="37"/>
        <v>0</v>
      </c>
      <c r="V231" s="22">
        <f t="shared" si="38"/>
        <v>10177.575500000001</v>
      </c>
    </row>
    <row r="232" spans="1:22" ht="15" customHeight="1">
      <c r="A232" s="5" t="s">
        <v>59</v>
      </c>
      <c r="B232" s="53" t="s">
        <v>39</v>
      </c>
      <c r="C232" s="28" t="s">
        <v>22</v>
      </c>
      <c r="D232" s="48">
        <v>3939.69</v>
      </c>
      <c r="E232" s="55" t="s">
        <v>169</v>
      </c>
      <c r="F232" s="49" t="s">
        <v>23</v>
      </c>
      <c r="G232" s="48">
        <f t="shared" si="31"/>
        <v>3939.69</v>
      </c>
      <c r="H232" s="50" t="s">
        <v>24</v>
      </c>
      <c r="I232" s="48">
        <f t="shared" si="32"/>
        <v>1969.845</v>
      </c>
      <c r="J232" s="49" t="s">
        <v>25</v>
      </c>
      <c r="K232" s="48">
        <f t="shared" si="33"/>
        <v>1378.8915</v>
      </c>
      <c r="L232" s="49" t="s">
        <v>26</v>
      </c>
      <c r="M232" s="48">
        <f t="shared" si="34"/>
        <v>787.9380000000001</v>
      </c>
      <c r="N232" s="49" t="s">
        <v>27</v>
      </c>
      <c r="O232" s="48">
        <f t="shared" si="35"/>
        <v>1575.8760000000002</v>
      </c>
      <c r="P232" s="32" t="s">
        <v>28</v>
      </c>
      <c r="Q232" s="48">
        <f t="shared" si="36"/>
        <v>787.9380000000001</v>
      </c>
      <c r="R232" s="32" t="s">
        <v>29</v>
      </c>
      <c r="S232" s="48">
        <v>234.59</v>
      </c>
      <c r="T232" s="32" t="s">
        <v>30</v>
      </c>
      <c r="U232" s="48">
        <f t="shared" si="37"/>
        <v>0</v>
      </c>
      <c r="V232" s="22">
        <f t="shared" si="38"/>
        <v>10674.7685</v>
      </c>
    </row>
    <row r="233" spans="1:22" ht="15" customHeight="1">
      <c r="A233" s="5" t="s">
        <v>59</v>
      </c>
      <c r="B233" s="53" t="s">
        <v>40</v>
      </c>
      <c r="C233" s="28" t="s">
        <v>22</v>
      </c>
      <c r="D233" s="48">
        <v>4136.6899999999996</v>
      </c>
      <c r="E233" s="55" t="s">
        <v>169</v>
      </c>
      <c r="F233" s="49" t="s">
        <v>23</v>
      </c>
      <c r="G233" s="48">
        <f t="shared" si="31"/>
        <v>4136.6899999999996</v>
      </c>
      <c r="H233" s="50" t="s">
        <v>24</v>
      </c>
      <c r="I233" s="48">
        <f t="shared" si="32"/>
        <v>2068.3449999999998</v>
      </c>
      <c r="J233" s="49" t="s">
        <v>25</v>
      </c>
      <c r="K233" s="48">
        <f t="shared" si="33"/>
        <v>1447.8414999999998</v>
      </c>
      <c r="L233" s="49" t="s">
        <v>26</v>
      </c>
      <c r="M233" s="48">
        <f t="shared" si="34"/>
        <v>827.33799999999997</v>
      </c>
      <c r="N233" s="49" t="s">
        <v>27</v>
      </c>
      <c r="O233" s="48">
        <f t="shared" si="35"/>
        <v>1654.6759999999999</v>
      </c>
      <c r="P233" s="32" t="s">
        <v>28</v>
      </c>
      <c r="Q233" s="48">
        <f t="shared" si="36"/>
        <v>827.33799999999997</v>
      </c>
      <c r="R233" s="32" t="s">
        <v>29</v>
      </c>
      <c r="S233" s="48">
        <v>234.59</v>
      </c>
      <c r="T233" s="32" t="s">
        <v>30</v>
      </c>
      <c r="U233" s="48">
        <f t="shared" si="37"/>
        <v>0</v>
      </c>
      <c r="V233" s="22">
        <f t="shared" si="38"/>
        <v>11196.818499999998</v>
      </c>
    </row>
    <row r="234" spans="1:22" ht="15" customHeight="1">
      <c r="A234" s="5" t="s">
        <v>59</v>
      </c>
      <c r="B234" s="53" t="s">
        <v>41</v>
      </c>
      <c r="C234" s="28" t="s">
        <v>22</v>
      </c>
      <c r="D234" s="48">
        <v>4343.5200000000004</v>
      </c>
      <c r="E234" s="55" t="s">
        <v>169</v>
      </c>
      <c r="F234" s="49" t="s">
        <v>23</v>
      </c>
      <c r="G234" s="48">
        <f t="shared" si="31"/>
        <v>4343.5200000000004</v>
      </c>
      <c r="H234" s="50" t="s">
        <v>24</v>
      </c>
      <c r="I234" s="48">
        <f t="shared" si="32"/>
        <v>2171.7600000000002</v>
      </c>
      <c r="J234" s="49" t="s">
        <v>25</v>
      </c>
      <c r="K234" s="48">
        <f t="shared" si="33"/>
        <v>1520.232</v>
      </c>
      <c r="L234" s="49" t="s">
        <v>26</v>
      </c>
      <c r="M234" s="48">
        <f t="shared" si="34"/>
        <v>868.70400000000018</v>
      </c>
      <c r="N234" s="49" t="s">
        <v>27</v>
      </c>
      <c r="O234" s="48">
        <f t="shared" si="35"/>
        <v>1737.4080000000004</v>
      </c>
      <c r="P234" s="32" t="s">
        <v>28</v>
      </c>
      <c r="Q234" s="48">
        <f t="shared" si="36"/>
        <v>868.70400000000018</v>
      </c>
      <c r="R234" s="32" t="s">
        <v>29</v>
      </c>
      <c r="S234" s="48">
        <v>234.59</v>
      </c>
      <c r="T234" s="32" t="s">
        <v>30</v>
      </c>
      <c r="U234" s="48">
        <f t="shared" si="37"/>
        <v>0</v>
      </c>
      <c r="V234" s="22">
        <f t="shared" si="38"/>
        <v>11744.918000000001</v>
      </c>
    </row>
    <row r="235" spans="1:22" ht="15" customHeight="1">
      <c r="A235" s="5" t="s">
        <v>59</v>
      </c>
      <c r="B235" s="53" t="s">
        <v>42</v>
      </c>
      <c r="C235" s="28" t="s">
        <v>22</v>
      </c>
      <c r="D235" s="48">
        <v>4560.6899999999996</v>
      </c>
      <c r="E235" s="55" t="s">
        <v>169</v>
      </c>
      <c r="F235" s="49" t="s">
        <v>23</v>
      </c>
      <c r="G235" s="48">
        <f t="shared" si="31"/>
        <v>4560.6899999999996</v>
      </c>
      <c r="H235" s="50" t="s">
        <v>24</v>
      </c>
      <c r="I235" s="48">
        <f t="shared" si="32"/>
        <v>2280.3449999999998</v>
      </c>
      <c r="J235" s="49" t="s">
        <v>25</v>
      </c>
      <c r="K235" s="48">
        <f t="shared" si="33"/>
        <v>1596.2414999999999</v>
      </c>
      <c r="L235" s="49" t="s">
        <v>26</v>
      </c>
      <c r="M235" s="48">
        <f t="shared" si="34"/>
        <v>912.13799999999992</v>
      </c>
      <c r="N235" s="49" t="s">
        <v>27</v>
      </c>
      <c r="O235" s="48">
        <f t="shared" si="35"/>
        <v>1824.2759999999998</v>
      </c>
      <c r="P235" s="32" t="s">
        <v>28</v>
      </c>
      <c r="Q235" s="48">
        <f t="shared" si="36"/>
        <v>912.13799999999992</v>
      </c>
      <c r="R235" s="32" t="s">
        <v>29</v>
      </c>
      <c r="S235" s="48">
        <v>234.59</v>
      </c>
      <c r="T235" s="32" t="s">
        <v>30</v>
      </c>
      <c r="U235" s="48">
        <f t="shared" si="37"/>
        <v>0</v>
      </c>
      <c r="V235" s="22">
        <f t="shared" si="38"/>
        <v>12320.4185</v>
      </c>
    </row>
    <row r="236" spans="1:22" ht="15" customHeight="1">
      <c r="A236" s="5" t="s">
        <v>59</v>
      </c>
      <c r="B236" s="53" t="s">
        <v>43</v>
      </c>
      <c r="C236" s="28" t="s">
        <v>22</v>
      </c>
      <c r="D236" s="48">
        <v>4788.74</v>
      </c>
      <c r="E236" s="55" t="s">
        <v>169</v>
      </c>
      <c r="F236" s="49" t="s">
        <v>23</v>
      </c>
      <c r="G236" s="48">
        <f t="shared" si="31"/>
        <v>4788.74</v>
      </c>
      <c r="H236" s="50" t="s">
        <v>24</v>
      </c>
      <c r="I236" s="48">
        <f t="shared" si="32"/>
        <v>2394.37</v>
      </c>
      <c r="J236" s="49" t="s">
        <v>25</v>
      </c>
      <c r="K236" s="48">
        <f t="shared" si="33"/>
        <v>1676.0589999999997</v>
      </c>
      <c r="L236" s="49" t="s">
        <v>26</v>
      </c>
      <c r="M236" s="48">
        <f t="shared" si="34"/>
        <v>957.74800000000005</v>
      </c>
      <c r="N236" s="49" t="s">
        <v>27</v>
      </c>
      <c r="O236" s="48">
        <f t="shared" si="35"/>
        <v>1915.4960000000001</v>
      </c>
      <c r="P236" s="32" t="s">
        <v>28</v>
      </c>
      <c r="Q236" s="48">
        <f t="shared" si="36"/>
        <v>957.74800000000005</v>
      </c>
      <c r="R236" s="32" t="s">
        <v>29</v>
      </c>
      <c r="S236" s="48">
        <v>234.59</v>
      </c>
      <c r="T236" s="32" t="s">
        <v>30</v>
      </c>
      <c r="U236" s="48">
        <f t="shared" si="37"/>
        <v>0</v>
      </c>
      <c r="V236" s="22">
        <f t="shared" si="38"/>
        <v>12924.751</v>
      </c>
    </row>
    <row r="237" spans="1:22" ht="15" customHeight="1">
      <c r="A237" s="5" t="s">
        <v>59</v>
      </c>
      <c r="B237" s="53" t="s">
        <v>44</v>
      </c>
      <c r="C237" s="28" t="s">
        <v>22</v>
      </c>
      <c r="D237" s="48">
        <v>5028.1899999999996</v>
      </c>
      <c r="E237" s="55" t="s">
        <v>169</v>
      </c>
      <c r="F237" s="49" t="s">
        <v>23</v>
      </c>
      <c r="G237" s="48">
        <f t="shared" si="31"/>
        <v>5028.1899999999996</v>
      </c>
      <c r="H237" s="50" t="s">
        <v>24</v>
      </c>
      <c r="I237" s="48">
        <f t="shared" si="32"/>
        <v>2514.0949999999998</v>
      </c>
      <c r="J237" s="49" t="s">
        <v>25</v>
      </c>
      <c r="K237" s="48">
        <f t="shared" si="33"/>
        <v>1759.8664999999999</v>
      </c>
      <c r="L237" s="49" t="s">
        <v>26</v>
      </c>
      <c r="M237" s="48">
        <f t="shared" si="34"/>
        <v>1005.6379999999999</v>
      </c>
      <c r="N237" s="49" t="s">
        <v>27</v>
      </c>
      <c r="O237" s="48">
        <f t="shared" si="35"/>
        <v>2011.2759999999998</v>
      </c>
      <c r="P237" s="32" t="s">
        <v>28</v>
      </c>
      <c r="Q237" s="48">
        <f t="shared" si="36"/>
        <v>1005.6379999999999</v>
      </c>
      <c r="R237" s="32" t="s">
        <v>29</v>
      </c>
      <c r="S237" s="48">
        <v>234.59</v>
      </c>
      <c r="T237" s="32" t="s">
        <v>30</v>
      </c>
      <c r="U237" s="48">
        <f t="shared" si="37"/>
        <v>0</v>
      </c>
      <c r="V237" s="22">
        <f t="shared" si="38"/>
        <v>13559.2935</v>
      </c>
    </row>
    <row r="238" spans="1:22" ht="15" customHeight="1">
      <c r="A238" s="5" t="s">
        <v>59</v>
      </c>
      <c r="B238" s="53" t="s">
        <v>45</v>
      </c>
      <c r="C238" s="28" t="s">
        <v>22</v>
      </c>
      <c r="D238" s="48">
        <v>5279.57</v>
      </c>
      <c r="E238" s="55" t="s">
        <v>169</v>
      </c>
      <c r="F238" s="49" t="s">
        <v>23</v>
      </c>
      <c r="G238" s="48">
        <f t="shared" si="31"/>
        <v>5279.57</v>
      </c>
      <c r="H238" s="50" t="s">
        <v>24</v>
      </c>
      <c r="I238" s="48">
        <f t="shared" si="32"/>
        <v>2639.7849999999999</v>
      </c>
      <c r="J238" s="49" t="s">
        <v>25</v>
      </c>
      <c r="K238" s="48">
        <f t="shared" si="33"/>
        <v>1847.8494999999998</v>
      </c>
      <c r="L238" s="49" t="s">
        <v>26</v>
      </c>
      <c r="M238" s="48">
        <f t="shared" si="34"/>
        <v>1055.914</v>
      </c>
      <c r="N238" s="49" t="s">
        <v>27</v>
      </c>
      <c r="O238" s="48">
        <f t="shared" si="35"/>
        <v>2111.828</v>
      </c>
      <c r="P238" s="32" t="s">
        <v>28</v>
      </c>
      <c r="Q238" s="48">
        <f t="shared" si="36"/>
        <v>1055.914</v>
      </c>
      <c r="R238" s="32" t="s">
        <v>29</v>
      </c>
      <c r="S238" s="48">
        <v>234.59</v>
      </c>
      <c r="T238" s="32" t="s">
        <v>30</v>
      </c>
      <c r="U238" s="48">
        <f t="shared" si="37"/>
        <v>0</v>
      </c>
      <c r="V238" s="22">
        <f t="shared" si="38"/>
        <v>14225.450499999999</v>
      </c>
    </row>
    <row r="239" spans="1:22" ht="15" customHeight="1">
      <c r="A239" s="5" t="s">
        <v>59</v>
      </c>
      <c r="B239" s="53" t="s">
        <v>46</v>
      </c>
      <c r="C239" s="28" t="s">
        <v>22</v>
      </c>
      <c r="D239" s="48">
        <v>5543.55</v>
      </c>
      <c r="E239" s="55" t="s">
        <v>169</v>
      </c>
      <c r="F239" s="49" t="s">
        <v>23</v>
      </c>
      <c r="G239" s="48">
        <f t="shared" si="31"/>
        <v>5543.55</v>
      </c>
      <c r="H239" s="50" t="s">
        <v>24</v>
      </c>
      <c r="I239" s="48">
        <f t="shared" si="32"/>
        <v>2771.7750000000001</v>
      </c>
      <c r="J239" s="49" t="s">
        <v>25</v>
      </c>
      <c r="K239" s="48">
        <f t="shared" si="33"/>
        <v>1940.2424999999998</v>
      </c>
      <c r="L239" s="49" t="s">
        <v>26</v>
      </c>
      <c r="M239" s="48">
        <f t="shared" si="34"/>
        <v>1108.71</v>
      </c>
      <c r="N239" s="49" t="s">
        <v>27</v>
      </c>
      <c r="O239" s="48">
        <f t="shared" si="35"/>
        <v>2217.42</v>
      </c>
      <c r="P239" s="32" t="s">
        <v>28</v>
      </c>
      <c r="Q239" s="48">
        <f t="shared" si="36"/>
        <v>1108.71</v>
      </c>
      <c r="R239" s="32" t="s">
        <v>29</v>
      </c>
      <c r="S239" s="48">
        <v>234.59</v>
      </c>
      <c r="T239" s="32" t="s">
        <v>30</v>
      </c>
      <c r="U239" s="48">
        <f t="shared" si="37"/>
        <v>0</v>
      </c>
      <c r="V239" s="22">
        <f t="shared" si="38"/>
        <v>14924.997500000001</v>
      </c>
    </row>
    <row r="240" spans="1:22" ht="15" customHeight="1">
      <c r="A240" s="5" t="s">
        <v>60</v>
      </c>
      <c r="B240" s="52" t="s">
        <v>21</v>
      </c>
      <c r="C240" s="28" t="s">
        <v>22</v>
      </c>
      <c r="D240" s="48">
        <v>2539.5500000000002</v>
      </c>
      <c r="E240" s="55" t="s">
        <v>169</v>
      </c>
      <c r="F240" s="49" t="s">
        <v>23</v>
      </c>
      <c r="G240" s="48">
        <f t="shared" si="31"/>
        <v>2539.5500000000002</v>
      </c>
      <c r="H240" s="50" t="s">
        <v>24</v>
      </c>
      <c r="I240" s="48">
        <f t="shared" si="32"/>
        <v>1269.7750000000001</v>
      </c>
      <c r="J240" s="49" t="s">
        <v>25</v>
      </c>
      <c r="K240" s="48">
        <f t="shared" si="33"/>
        <v>888.84249999999997</v>
      </c>
      <c r="L240" s="49" t="s">
        <v>26</v>
      </c>
      <c r="M240" s="48">
        <f t="shared" si="34"/>
        <v>507.91000000000008</v>
      </c>
      <c r="N240" s="49" t="s">
        <v>27</v>
      </c>
      <c r="O240" s="48">
        <f t="shared" si="35"/>
        <v>1015.8200000000002</v>
      </c>
      <c r="P240" s="32" t="s">
        <v>28</v>
      </c>
      <c r="Q240" s="48">
        <f t="shared" si="36"/>
        <v>507.91000000000008</v>
      </c>
      <c r="R240" s="32" t="s">
        <v>29</v>
      </c>
      <c r="S240" s="48">
        <v>234.59</v>
      </c>
      <c r="T240" s="32" t="s">
        <v>30</v>
      </c>
      <c r="U240" s="48">
        <f t="shared" si="37"/>
        <v>549.23</v>
      </c>
      <c r="V240" s="22">
        <f t="shared" si="38"/>
        <v>7513.6274999999996</v>
      </c>
    </row>
    <row r="241" spans="1:22" ht="15" customHeight="1">
      <c r="A241" s="5" t="s">
        <v>60</v>
      </c>
      <c r="B241" s="52" t="s">
        <v>31</v>
      </c>
      <c r="C241" s="28" t="s">
        <v>22</v>
      </c>
      <c r="D241" s="48">
        <v>2666.53</v>
      </c>
      <c r="E241" s="55" t="s">
        <v>169</v>
      </c>
      <c r="F241" s="49" t="s">
        <v>23</v>
      </c>
      <c r="G241" s="48">
        <f t="shared" si="31"/>
        <v>2666.53</v>
      </c>
      <c r="H241" s="50" t="s">
        <v>24</v>
      </c>
      <c r="I241" s="48">
        <f t="shared" si="32"/>
        <v>1333.2650000000001</v>
      </c>
      <c r="J241" s="49" t="s">
        <v>25</v>
      </c>
      <c r="K241" s="48">
        <f t="shared" si="33"/>
        <v>933.28549999999996</v>
      </c>
      <c r="L241" s="49" t="s">
        <v>26</v>
      </c>
      <c r="M241" s="48">
        <f t="shared" si="34"/>
        <v>533.30600000000004</v>
      </c>
      <c r="N241" s="49" t="s">
        <v>27</v>
      </c>
      <c r="O241" s="48">
        <f t="shared" si="35"/>
        <v>1066.6120000000001</v>
      </c>
      <c r="P241" s="32" t="s">
        <v>28</v>
      </c>
      <c r="Q241" s="48">
        <f t="shared" si="36"/>
        <v>533.30600000000004</v>
      </c>
      <c r="R241" s="32" t="s">
        <v>29</v>
      </c>
      <c r="S241" s="48">
        <v>234.59</v>
      </c>
      <c r="T241" s="32" t="s">
        <v>30</v>
      </c>
      <c r="U241" s="48">
        <f t="shared" si="37"/>
        <v>549.23</v>
      </c>
      <c r="V241" s="22">
        <f t="shared" si="38"/>
        <v>7850.1244999999999</v>
      </c>
    </row>
    <row r="242" spans="1:22" ht="15" customHeight="1">
      <c r="A242" s="5" t="s">
        <v>60</v>
      </c>
      <c r="B242" s="52" t="s">
        <v>32</v>
      </c>
      <c r="C242" s="28" t="s">
        <v>22</v>
      </c>
      <c r="D242" s="48">
        <v>2799.89</v>
      </c>
      <c r="E242" s="55" t="s">
        <v>169</v>
      </c>
      <c r="F242" s="49" t="s">
        <v>23</v>
      </c>
      <c r="G242" s="48">
        <f t="shared" si="31"/>
        <v>2799.89</v>
      </c>
      <c r="H242" s="50" t="s">
        <v>24</v>
      </c>
      <c r="I242" s="48">
        <f t="shared" si="32"/>
        <v>1399.9449999999999</v>
      </c>
      <c r="J242" s="49" t="s">
        <v>25</v>
      </c>
      <c r="K242" s="48">
        <f t="shared" si="33"/>
        <v>979.96149999999989</v>
      </c>
      <c r="L242" s="49" t="s">
        <v>26</v>
      </c>
      <c r="M242" s="48">
        <f t="shared" si="34"/>
        <v>559.97799999999995</v>
      </c>
      <c r="N242" s="49" t="s">
        <v>27</v>
      </c>
      <c r="O242" s="48">
        <f t="shared" si="35"/>
        <v>1119.9559999999999</v>
      </c>
      <c r="P242" s="32" t="s">
        <v>28</v>
      </c>
      <c r="Q242" s="48">
        <f t="shared" si="36"/>
        <v>559.97799999999995</v>
      </c>
      <c r="R242" s="32" t="s">
        <v>29</v>
      </c>
      <c r="S242" s="48">
        <v>234.59</v>
      </c>
      <c r="T242" s="32" t="s">
        <v>30</v>
      </c>
      <c r="U242" s="48">
        <f t="shared" si="37"/>
        <v>549.23</v>
      </c>
      <c r="V242" s="22">
        <f t="shared" si="38"/>
        <v>8203.5285000000003</v>
      </c>
    </row>
    <row r="243" spans="1:22" ht="15" customHeight="1">
      <c r="A243" s="5" t="s">
        <v>60</v>
      </c>
      <c r="B243" s="53" t="s">
        <v>33</v>
      </c>
      <c r="C243" s="28" t="s">
        <v>22</v>
      </c>
      <c r="D243" s="48">
        <v>2939.86</v>
      </c>
      <c r="E243" s="55" t="s">
        <v>169</v>
      </c>
      <c r="F243" s="49" t="s">
        <v>23</v>
      </c>
      <c r="G243" s="48">
        <f t="shared" si="31"/>
        <v>2939.86</v>
      </c>
      <c r="H243" s="50" t="s">
        <v>24</v>
      </c>
      <c r="I243" s="48">
        <f t="shared" si="32"/>
        <v>1469.93</v>
      </c>
      <c r="J243" s="49" t="s">
        <v>25</v>
      </c>
      <c r="K243" s="48">
        <f t="shared" si="33"/>
        <v>1028.951</v>
      </c>
      <c r="L243" s="49" t="s">
        <v>26</v>
      </c>
      <c r="M243" s="48">
        <f t="shared" si="34"/>
        <v>587.97200000000009</v>
      </c>
      <c r="N243" s="49" t="s">
        <v>27</v>
      </c>
      <c r="O243" s="48">
        <f t="shared" si="35"/>
        <v>1175.9440000000002</v>
      </c>
      <c r="P243" s="32" t="s">
        <v>28</v>
      </c>
      <c r="Q243" s="48">
        <f t="shared" si="36"/>
        <v>587.97200000000009</v>
      </c>
      <c r="R243" s="32" t="s">
        <v>29</v>
      </c>
      <c r="S243" s="48">
        <v>234.59</v>
      </c>
      <c r="T243" s="32" t="s">
        <v>30</v>
      </c>
      <c r="U243" s="48">
        <f t="shared" si="37"/>
        <v>549.23</v>
      </c>
      <c r="V243" s="22">
        <f t="shared" si="38"/>
        <v>8574.4490000000005</v>
      </c>
    </row>
    <row r="244" spans="1:22" ht="15" customHeight="1">
      <c r="A244" s="5" t="s">
        <v>60</v>
      </c>
      <c r="B244" s="53" t="s">
        <v>34</v>
      </c>
      <c r="C244" s="28" t="s">
        <v>22</v>
      </c>
      <c r="D244" s="48">
        <v>3086.86</v>
      </c>
      <c r="E244" s="55" t="s">
        <v>169</v>
      </c>
      <c r="F244" s="49" t="s">
        <v>23</v>
      </c>
      <c r="G244" s="48">
        <f t="shared" si="31"/>
        <v>3086.86</v>
      </c>
      <c r="H244" s="50" t="s">
        <v>24</v>
      </c>
      <c r="I244" s="48">
        <f t="shared" si="32"/>
        <v>1543.43</v>
      </c>
      <c r="J244" s="49" t="s">
        <v>25</v>
      </c>
      <c r="K244" s="48">
        <f t="shared" si="33"/>
        <v>1080.4010000000001</v>
      </c>
      <c r="L244" s="49" t="s">
        <v>26</v>
      </c>
      <c r="M244" s="48">
        <f t="shared" si="34"/>
        <v>617.37200000000007</v>
      </c>
      <c r="N244" s="49" t="s">
        <v>27</v>
      </c>
      <c r="O244" s="48">
        <f t="shared" si="35"/>
        <v>1234.7440000000001</v>
      </c>
      <c r="P244" s="32" t="s">
        <v>28</v>
      </c>
      <c r="Q244" s="48">
        <f t="shared" si="36"/>
        <v>617.37200000000007</v>
      </c>
      <c r="R244" s="32" t="s">
        <v>29</v>
      </c>
      <c r="S244" s="48">
        <v>234.59</v>
      </c>
      <c r="T244" s="32" t="s">
        <v>30</v>
      </c>
      <c r="U244" s="48">
        <f t="shared" si="37"/>
        <v>549.23</v>
      </c>
      <c r="V244" s="22">
        <f t="shared" si="38"/>
        <v>8963.9989999999998</v>
      </c>
    </row>
    <row r="245" spans="1:22" ht="15" customHeight="1">
      <c r="A245" s="5" t="s">
        <v>60</v>
      </c>
      <c r="B245" s="53" t="s">
        <v>35</v>
      </c>
      <c r="C245" s="28" t="s">
        <v>22</v>
      </c>
      <c r="D245" s="48">
        <v>3241.22</v>
      </c>
      <c r="E245" s="55" t="s">
        <v>169</v>
      </c>
      <c r="F245" s="49" t="s">
        <v>23</v>
      </c>
      <c r="G245" s="48">
        <f t="shared" si="31"/>
        <v>3241.22</v>
      </c>
      <c r="H245" s="50" t="s">
        <v>24</v>
      </c>
      <c r="I245" s="48">
        <f t="shared" si="32"/>
        <v>1620.61</v>
      </c>
      <c r="J245" s="49" t="s">
        <v>25</v>
      </c>
      <c r="K245" s="48">
        <f t="shared" si="33"/>
        <v>1134.4269999999999</v>
      </c>
      <c r="L245" s="49" t="s">
        <v>26</v>
      </c>
      <c r="M245" s="48">
        <f t="shared" si="34"/>
        <v>648.24400000000003</v>
      </c>
      <c r="N245" s="49" t="s">
        <v>27</v>
      </c>
      <c r="O245" s="48">
        <f t="shared" si="35"/>
        <v>1296.4880000000001</v>
      </c>
      <c r="P245" s="32" t="s">
        <v>28</v>
      </c>
      <c r="Q245" s="48">
        <f t="shared" si="36"/>
        <v>648.24400000000003</v>
      </c>
      <c r="R245" s="32" t="s">
        <v>29</v>
      </c>
      <c r="S245" s="48">
        <v>234.59</v>
      </c>
      <c r="T245" s="32" t="s">
        <v>30</v>
      </c>
      <c r="U245" s="48">
        <f t="shared" si="37"/>
        <v>549.23</v>
      </c>
      <c r="V245" s="22">
        <f t="shared" si="38"/>
        <v>9373.0529999999999</v>
      </c>
    </row>
    <row r="246" spans="1:22" ht="15" customHeight="1">
      <c r="A246" s="5" t="s">
        <v>60</v>
      </c>
      <c r="B246" s="53" t="s">
        <v>36</v>
      </c>
      <c r="C246" s="28" t="s">
        <v>22</v>
      </c>
      <c r="D246" s="48">
        <v>3403.29</v>
      </c>
      <c r="E246" s="55" t="s">
        <v>169</v>
      </c>
      <c r="F246" s="49" t="s">
        <v>23</v>
      </c>
      <c r="G246" s="48">
        <f t="shared" si="31"/>
        <v>3403.29</v>
      </c>
      <c r="H246" s="50" t="s">
        <v>24</v>
      </c>
      <c r="I246" s="48">
        <f t="shared" si="32"/>
        <v>1701.645</v>
      </c>
      <c r="J246" s="49" t="s">
        <v>25</v>
      </c>
      <c r="K246" s="48">
        <f t="shared" si="33"/>
        <v>1191.1514999999999</v>
      </c>
      <c r="L246" s="49" t="s">
        <v>26</v>
      </c>
      <c r="M246" s="48">
        <f t="shared" si="34"/>
        <v>680.65800000000002</v>
      </c>
      <c r="N246" s="49" t="s">
        <v>27</v>
      </c>
      <c r="O246" s="48">
        <f t="shared" si="35"/>
        <v>1361.316</v>
      </c>
      <c r="P246" s="32" t="s">
        <v>28</v>
      </c>
      <c r="Q246" s="48">
        <f t="shared" si="36"/>
        <v>680.65800000000002</v>
      </c>
      <c r="R246" s="32" t="s">
        <v>29</v>
      </c>
      <c r="S246" s="48">
        <v>234.59</v>
      </c>
      <c r="T246" s="32" t="s">
        <v>30</v>
      </c>
      <c r="U246" s="48">
        <f t="shared" si="37"/>
        <v>549.23</v>
      </c>
      <c r="V246" s="22">
        <f t="shared" si="38"/>
        <v>9802.5384999999987</v>
      </c>
    </row>
    <row r="247" spans="1:22" ht="15" customHeight="1">
      <c r="A247" s="5" t="s">
        <v>60</v>
      </c>
      <c r="B247" s="53" t="s">
        <v>37</v>
      </c>
      <c r="C247" s="28" t="s">
        <v>22</v>
      </c>
      <c r="D247" s="48">
        <v>3573.44</v>
      </c>
      <c r="E247" s="55" t="s">
        <v>169</v>
      </c>
      <c r="F247" s="49" t="s">
        <v>23</v>
      </c>
      <c r="G247" s="48">
        <f t="shared" si="31"/>
        <v>3573.44</v>
      </c>
      <c r="H247" s="50" t="s">
        <v>24</v>
      </c>
      <c r="I247" s="48">
        <f t="shared" si="32"/>
        <v>1786.72</v>
      </c>
      <c r="J247" s="49" t="s">
        <v>25</v>
      </c>
      <c r="K247" s="48">
        <f t="shared" si="33"/>
        <v>1250.704</v>
      </c>
      <c r="L247" s="49" t="s">
        <v>26</v>
      </c>
      <c r="M247" s="48">
        <f t="shared" si="34"/>
        <v>714.6880000000001</v>
      </c>
      <c r="N247" s="49" t="s">
        <v>27</v>
      </c>
      <c r="O247" s="48">
        <f t="shared" si="35"/>
        <v>1429.3760000000002</v>
      </c>
      <c r="P247" s="32" t="s">
        <v>28</v>
      </c>
      <c r="Q247" s="48">
        <f t="shared" si="36"/>
        <v>714.6880000000001</v>
      </c>
      <c r="R247" s="32" t="s">
        <v>29</v>
      </c>
      <c r="S247" s="48">
        <v>234.59</v>
      </c>
      <c r="T247" s="32" t="s">
        <v>30</v>
      </c>
      <c r="U247" s="48">
        <f t="shared" si="37"/>
        <v>0</v>
      </c>
      <c r="V247" s="22">
        <f t="shared" si="38"/>
        <v>9704.2060000000001</v>
      </c>
    </row>
    <row r="248" spans="1:22" ht="15" customHeight="1">
      <c r="A248" s="5" t="s">
        <v>60</v>
      </c>
      <c r="B248" s="53" t="s">
        <v>38</v>
      </c>
      <c r="C248" s="28" t="s">
        <v>22</v>
      </c>
      <c r="D248" s="48">
        <v>3752.07</v>
      </c>
      <c r="E248" s="55" t="s">
        <v>169</v>
      </c>
      <c r="F248" s="49" t="s">
        <v>23</v>
      </c>
      <c r="G248" s="48">
        <f t="shared" si="31"/>
        <v>3752.07</v>
      </c>
      <c r="H248" s="50" t="s">
        <v>24</v>
      </c>
      <c r="I248" s="48">
        <f t="shared" si="32"/>
        <v>1876.0350000000001</v>
      </c>
      <c r="J248" s="49" t="s">
        <v>25</v>
      </c>
      <c r="K248" s="48">
        <f t="shared" si="33"/>
        <v>1313.2245</v>
      </c>
      <c r="L248" s="49" t="s">
        <v>26</v>
      </c>
      <c r="M248" s="48">
        <f t="shared" si="34"/>
        <v>750.4140000000001</v>
      </c>
      <c r="N248" s="49" t="s">
        <v>27</v>
      </c>
      <c r="O248" s="48">
        <f t="shared" si="35"/>
        <v>1500.8280000000002</v>
      </c>
      <c r="P248" s="32" t="s">
        <v>28</v>
      </c>
      <c r="Q248" s="48">
        <f t="shared" si="36"/>
        <v>750.4140000000001</v>
      </c>
      <c r="R248" s="32" t="s">
        <v>29</v>
      </c>
      <c r="S248" s="48">
        <v>234.59</v>
      </c>
      <c r="T248" s="32" t="s">
        <v>30</v>
      </c>
      <c r="U248" s="48">
        <f t="shared" si="37"/>
        <v>0</v>
      </c>
      <c r="V248" s="22">
        <f t="shared" si="38"/>
        <v>10177.575500000001</v>
      </c>
    </row>
    <row r="249" spans="1:22" ht="15" customHeight="1">
      <c r="A249" s="5" t="s">
        <v>60</v>
      </c>
      <c r="B249" s="53" t="s">
        <v>39</v>
      </c>
      <c r="C249" s="28" t="s">
        <v>22</v>
      </c>
      <c r="D249" s="48">
        <v>3939.69</v>
      </c>
      <c r="E249" s="55" t="s">
        <v>169</v>
      </c>
      <c r="F249" s="49" t="s">
        <v>23</v>
      </c>
      <c r="G249" s="48">
        <f t="shared" si="31"/>
        <v>3939.69</v>
      </c>
      <c r="H249" s="50" t="s">
        <v>24</v>
      </c>
      <c r="I249" s="48">
        <f t="shared" si="32"/>
        <v>1969.845</v>
      </c>
      <c r="J249" s="49" t="s">
        <v>25</v>
      </c>
      <c r="K249" s="48">
        <f t="shared" si="33"/>
        <v>1378.8915</v>
      </c>
      <c r="L249" s="49" t="s">
        <v>26</v>
      </c>
      <c r="M249" s="48">
        <f t="shared" si="34"/>
        <v>787.9380000000001</v>
      </c>
      <c r="N249" s="49" t="s">
        <v>27</v>
      </c>
      <c r="O249" s="48">
        <f t="shared" si="35"/>
        <v>1575.8760000000002</v>
      </c>
      <c r="P249" s="32" t="s">
        <v>28</v>
      </c>
      <c r="Q249" s="48">
        <f t="shared" si="36"/>
        <v>787.9380000000001</v>
      </c>
      <c r="R249" s="32" t="s">
        <v>29</v>
      </c>
      <c r="S249" s="48">
        <v>234.59</v>
      </c>
      <c r="T249" s="32" t="s">
        <v>30</v>
      </c>
      <c r="U249" s="48">
        <f t="shared" si="37"/>
        <v>0</v>
      </c>
      <c r="V249" s="22">
        <f t="shared" si="38"/>
        <v>10674.7685</v>
      </c>
    </row>
    <row r="250" spans="1:22" ht="15" customHeight="1">
      <c r="A250" s="5" t="s">
        <v>60</v>
      </c>
      <c r="B250" s="53" t="s">
        <v>40</v>
      </c>
      <c r="C250" s="28" t="s">
        <v>22</v>
      </c>
      <c r="D250" s="48">
        <v>4136.6899999999996</v>
      </c>
      <c r="E250" s="55" t="s">
        <v>169</v>
      </c>
      <c r="F250" s="49" t="s">
        <v>23</v>
      </c>
      <c r="G250" s="48">
        <f t="shared" si="31"/>
        <v>4136.6899999999996</v>
      </c>
      <c r="H250" s="50" t="s">
        <v>24</v>
      </c>
      <c r="I250" s="48">
        <f t="shared" si="32"/>
        <v>2068.3449999999998</v>
      </c>
      <c r="J250" s="49" t="s">
        <v>25</v>
      </c>
      <c r="K250" s="48">
        <f t="shared" si="33"/>
        <v>1447.8414999999998</v>
      </c>
      <c r="L250" s="49" t="s">
        <v>26</v>
      </c>
      <c r="M250" s="48">
        <f t="shared" si="34"/>
        <v>827.33799999999997</v>
      </c>
      <c r="N250" s="49" t="s">
        <v>27</v>
      </c>
      <c r="O250" s="48">
        <f t="shared" si="35"/>
        <v>1654.6759999999999</v>
      </c>
      <c r="P250" s="32" t="s">
        <v>28</v>
      </c>
      <c r="Q250" s="48">
        <f t="shared" si="36"/>
        <v>827.33799999999997</v>
      </c>
      <c r="R250" s="32" t="s">
        <v>29</v>
      </c>
      <c r="S250" s="48">
        <v>234.59</v>
      </c>
      <c r="T250" s="32" t="s">
        <v>30</v>
      </c>
      <c r="U250" s="48">
        <f t="shared" si="37"/>
        <v>0</v>
      </c>
      <c r="V250" s="22">
        <f t="shared" si="38"/>
        <v>11196.818499999998</v>
      </c>
    </row>
    <row r="251" spans="1:22" ht="15" customHeight="1">
      <c r="A251" s="5" t="s">
        <v>60</v>
      </c>
      <c r="B251" s="53" t="s">
        <v>41</v>
      </c>
      <c r="C251" s="28" t="s">
        <v>22</v>
      </c>
      <c r="D251" s="48">
        <v>4343.5200000000004</v>
      </c>
      <c r="E251" s="55" t="s">
        <v>169</v>
      </c>
      <c r="F251" s="49" t="s">
        <v>23</v>
      </c>
      <c r="G251" s="48">
        <f t="shared" si="31"/>
        <v>4343.5200000000004</v>
      </c>
      <c r="H251" s="50" t="s">
        <v>24</v>
      </c>
      <c r="I251" s="48">
        <f t="shared" si="32"/>
        <v>2171.7600000000002</v>
      </c>
      <c r="J251" s="49" t="s">
        <v>25</v>
      </c>
      <c r="K251" s="48">
        <f t="shared" si="33"/>
        <v>1520.232</v>
      </c>
      <c r="L251" s="49" t="s">
        <v>26</v>
      </c>
      <c r="M251" s="48">
        <f t="shared" si="34"/>
        <v>868.70400000000018</v>
      </c>
      <c r="N251" s="49" t="s">
        <v>27</v>
      </c>
      <c r="O251" s="48">
        <f t="shared" si="35"/>
        <v>1737.4080000000004</v>
      </c>
      <c r="P251" s="32" t="s">
        <v>28</v>
      </c>
      <c r="Q251" s="48">
        <f t="shared" si="36"/>
        <v>868.70400000000018</v>
      </c>
      <c r="R251" s="32" t="s">
        <v>29</v>
      </c>
      <c r="S251" s="48">
        <v>234.59</v>
      </c>
      <c r="T251" s="32" t="s">
        <v>30</v>
      </c>
      <c r="U251" s="48">
        <f t="shared" si="37"/>
        <v>0</v>
      </c>
      <c r="V251" s="22">
        <f t="shared" si="38"/>
        <v>11744.918000000001</v>
      </c>
    </row>
    <row r="252" spans="1:22" ht="15" customHeight="1">
      <c r="A252" s="5" t="s">
        <v>60</v>
      </c>
      <c r="B252" s="53" t="s">
        <v>42</v>
      </c>
      <c r="C252" s="28" t="s">
        <v>22</v>
      </c>
      <c r="D252" s="48">
        <v>4560.6899999999996</v>
      </c>
      <c r="E252" s="55" t="s">
        <v>169</v>
      </c>
      <c r="F252" s="49" t="s">
        <v>23</v>
      </c>
      <c r="G252" s="48">
        <f t="shared" si="31"/>
        <v>4560.6899999999996</v>
      </c>
      <c r="H252" s="50" t="s">
        <v>24</v>
      </c>
      <c r="I252" s="48">
        <f t="shared" si="32"/>
        <v>2280.3449999999998</v>
      </c>
      <c r="J252" s="49" t="s">
        <v>25</v>
      </c>
      <c r="K252" s="48">
        <f t="shared" si="33"/>
        <v>1596.2414999999999</v>
      </c>
      <c r="L252" s="49" t="s">
        <v>26</v>
      </c>
      <c r="M252" s="48">
        <f t="shared" si="34"/>
        <v>912.13799999999992</v>
      </c>
      <c r="N252" s="49" t="s">
        <v>27</v>
      </c>
      <c r="O252" s="48">
        <f t="shared" si="35"/>
        <v>1824.2759999999998</v>
      </c>
      <c r="P252" s="32" t="s">
        <v>28</v>
      </c>
      <c r="Q252" s="48">
        <f t="shared" si="36"/>
        <v>912.13799999999992</v>
      </c>
      <c r="R252" s="32" t="s">
        <v>29</v>
      </c>
      <c r="S252" s="48">
        <v>234.59</v>
      </c>
      <c r="T252" s="32" t="s">
        <v>30</v>
      </c>
      <c r="U252" s="48">
        <f t="shared" si="37"/>
        <v>0</v>
      </c>
      <c r="V252" s="22">
        <f t="shared" si="38"/>
        <v>12320.4185</v>
      </c>
    </row>
    <row r="253" spans="1:22" ht="15" customHeight="1">
      <c r="A253" s="5" t="s">
        <v>60</v>
      </c>
      <c r="B253" s="53" t="s">
        <v>43</v>
      </c>
      <c r="C253" s="28" t="s">
        <v>22</v>
      </c>
      <c r="D253" s="48">
        <v>4788.74</v>
      </c>
      <c r="E253" s="55" t="s">
        <v>169</v>
      </c>
      <c r="F253" s="49" t="s">
        <v>23</v>
      </c>
      <c r="G253" s="48">
        <f t="shared" si="31"/>
        <v>4788.74</v>
      </c>
      <c r="H253" s="50" t="s">
        <v>24</v>
      </c>
      <c r="I253" s="48">
        <f t="shared" si="32"/>
        <v>2394.37</v>
      </c>
      <c r="J253" s="49" t="s">
        <v>25</v>
      </c>
      <c r="K253" s="48">
        <f t="shared" si="33"/>
        <v>1676.0589999999997</v>
      </c>
      <c r="L253" s="49" t="s">
        <v>26</v>
      </c>
      <c r="M253" s="48">
        <f t="shared" si="34"/>
        <v>957.74800000000005</v>
      </c>
      <c r="N253" s="49" t="s">
        <v>27</v>
      </c>
      <c r="O253" s="48">
        <f t="shared" si="35"/>
        <v>1915.4960000000001</v>
      </c>
      <c r="P253" s="32" t="s">
        <v>28</v>
      </c>
      <c r="Q253" s="48">
        <f t="shared" si="36"/>
        <v>957.74800000000005</v>
      </c>
      <c r="R253" s="32" t="s">
        <v>29</v>
      </c>
      <c r="S253" s="48">
        <v>234.59</v>
      </c>
      <c r="T253" s="32" t="s">
        <v>30</v>
      </c>
      <c r="U253" s="48">
        <f t="shared" si="37"/>
        <v>0</v>
      </c>
      <c r="V253" s="22">
        <f t="shared" si="38"/>
        <v>12924.751</v>
      </c>
    </row>
    <row r="254" spans="1:22" ht="15" customHeight="1">
      <c r="A254" s="5" t="s">
        <v>60</v>
      </c>
      <c r="B254" s="53" t="s">
        <v>44</v>
      </c>
      <c r="C254" s="28" t="s">
        <v>22</v>
      </c>
      <c r="D254" s="48">
        <v>5028.1899999999996</v>
      </c>
      <c r="E254" s="55" t="s">
        <v>169</v>
      </c>
      <c r="F254" s="49" t="s">
        <v>23</v>
      </c>
      <c r="G254" s="48">
        <f t="shared" si="31"/>
        <v>5028.1899999999996</v>
      </c>
      <c r="H254" s="50" t="s">
        <v>24</v>
      </c>
      <c r="I254" s="48">
        <f t="shared" si="32"/>
        <v>2514.0949999999998</v>
      </c>
      <c r="J254" s="49" t="s">
        <v>25</v>
      </c>
      <c r="K254" s="48">
        <f t="shared" si="33"/>
        <v>1759.8664999999999</v>
      </c>
      <c r="L254" s="49" t="s">
        <v>26</v>
      </c>
      <c r="M254" s="48">
        <f t="shared" si="34"/>
        <v>1005.6379999999999</v>
      </c>
      <c r="N254" s="49" t="s">
        <v>27</v>
      </c>
      <c r="O254" s="48">
        <f t="shared" si="35"/>
        <v>2011.2759999999998</v>
      </c>
      <c r="P254" s="32" t="s">
        <v>28</v>
      </c>
      <c r="Q254" s="48">
        <f t="shared" si="36"/>
        <v>1005.6379999999999</v>
      </c>
      <c r="R254" s="32" t="s">
        <v>29</v>
      </c>
      <c r="S254" s="48">
        <v>234.59</v>
      </c>
      <c r="T254" s="32" t="s">
        <v>30</v>
      </c>
      <c r="U254" s="48">
        <f t="shared" si="37"/>
        <v>0</v>
      </c>
      <c r="V254" s="22">
        <f t="shared" si="38"/>
        <v>13559.2935</v>
      </c>
    </row>
    <row r="255" spans="1:22" ht="15" customHeight="1">
      <c r="A255" s="5" t="s">
        <v>60</v>
      </c>
      <c r="B255" s="53" t="s">
        <v>45</v>
      </c>
      <c r="C255" s="28" t="s">
        <v>22</v>
      </c>
      <c r="D255" s="48">
        <v>5279.57</v>
      </c>
      <c r="E255" s="55" t="s">
        <v>169</v>
      </c>
      <c r="F255" s="49" t="s">
        <v>23</v>
      </c>
      <c r="G255" s="48">
        <f t="shared" si="31"/>
        <v>5279.57</v>
      </c>
      <c r="H255" s="50" t="s">
        <v>24</v>
      </c>
      <c r="I255" s="48">
        <f t="shared" si="32"/>
        <v>2639.7849999999999</v>
      </c>
      <c r="J255" s="49" t="s">
        <v>25</v>
      </c>
      <c r="K255" s="48">
        <f t="shared" si="33"/>
        <v>1847.8494999999998</v>
      </c>
      <c r="L255" s="49" t="s">
        <v>26</v>
      </c>
      <c r="M255" s="48">
        <f t="shared" si="34"/>
        <v>1055.914</v>
      </c>
      <c r="N255" s="49" t="s">
        <v>27</v>
      </c>
      <c r="O255" s="48">
        <f t="shared" si="35"/>
        <v>2111.828</v>
      </c>
      <c r="P255" s="32" t="s">
        <v>28</v>
      </c>
      <c r="Q255" s="48">
        <f t="shared" si="36"/>
        <v>1055.914</v>
      </c>
      <c r="R255" s="32" t="s">
        <v>29</v>
      </c>
      <c r="S255" s="48">
        <v>234.59</v>
      </c>
      <c r="T255" s="32" t="s">
        <v>30</v>
      </c>
      <c r="U255" s="48">
        <f t="shared" si="37"/>
        <v>0</v>
      </c>
      <c r="V255" s="22">
        <f t="shared" si="38"/>
        <v>14225.450499999999</v>
      </c>
    </row>
    <row r="256" spans="1:22" ht="15" customHeight="1">
      <c r="A256" s="5" t="s">
        <v>60</v>
      </c>
      <c r="B256" s="53" t="s">
        <v>46</v>
      </c>
      <c r="C256" s="28" t="s">
        <v>22</v>
      </c>
      <c r="D256" s="48">
        <v>5543.55</v>
      </c>
      <c r="E256" s="55" t="s">
        <v>169</v>
      </c>
      <c r="F256" s="49" t="s">
        <v>23</v>
      </c>
      <c r="G256" s="48">
        <f t="shared" si="31"/>
        <v>5543.55</v>
      </c>
      <c r="H256" s="50" t="s">
        <v>24</v>
      </c>
      <c r="I256" s="48">
        <f t="shared" si="32"/>
        <v>2771.7750000000001</v>
      </c>
      <c r="J256" s="49" t="s">
        <v>25</v>
      </c>
      <c r="K256" s="48">
        <f t="shared" si="33"/>
        <v>1940.2424999999998</v>
      </c>
      <c r="L256" s="49" t="s">
        <v>26</v>
      </c>
      <c r="M256" s="48">
        <f t="shared" si="34"/>
        <v>1108.71</v>
      </c>
      <c r="N256" s="49" t="s">
        <v>27</v>
      </c>
      <c r="O256" s="48">
        <f t="shared" si="35"/>
        <v>2217.42</v>
      </c>
      <c r="P256" s="32" t="s">
        <v>28</v>
      </c>
      <c r="Q256" s="48">
        <f t="shared" si="36"/>
        <v>1108.71</v>
      </c>
      <c r="R256" s="32" t="s">
        <v>29</v>
      </c>
      <c r="S256" s="48">
        <v>234.59</v>
      </c>
      <c r="T256" s="32" t="s">
        <v>30</v>
      </c>
      <c r="U256" s="48">
        <f t="shared" si="37"/>
        <v>0</v>
      </c>
      <c r="V256" s="22">
        <f t="shared" si="38"/>
        <v>14924.997500000001</v>
      </c>
    </row>
    <row r="257" spans="1:22" ht="15" customHeight="1">
      <c r="A257" s="5" t="s">
        <v>61</v>
      </c>
      <c r="B257" s="52" t="s">
        <v>21</v>
      </c>
      <c r="C257" s="28" t="s">
        <v>22</v>
      </c>
      <c r="D257" s="48">
        <v>2539.5500000000002</v>
      </c>
      <c r="E257" s="55" t="s">
        <v>169</v>
      </c>
      <c r="F257" s="49" t="s">
        <v>23</v>
      </c>
      <c r="G257" s="48">
        <f t="shared" si="31"/>
        <v>2539.5500000000002</v>
      </c>
      <c r="H257" s="50" t="s">
        <v>24</v>
      </c>
      <c r="I257" s="48">
        <f t="shared" si="32"/>
        <v>1269.7750000000001</v>
      </c>
      <c r="J257" s="49" t="s">
        <v>25</v>
      </c>
      <c r="K257" s="48">
        <f t="shared" si="33"/>
        <v>888.84249999999997</v>
      </c>
      <c r="L257" s="49" t="s">
        <v>26</v>
      </c>
      <c r="M257" s="48">
        <f t="shared" si="34"/>
        <v>507.91000000000008</v>
      </c>
      <c r="N257" s="49" t="s">
        <v>27</v>
      </c>
      <c r="O257" s="48">
        <f t="shared" si="35"/>
        <v>1015.8200000000002</v>
      </c>
      <c r="P257" s="32" t="s">
        <v>28</v>
      </c>
      <c r="Q257" s="48">
        <f t="shared" si="36"/>
        <v>507.91000000000008</v>
      </c>
      <c r="R257" s="32" t="s">
        <v>29</v>
      </c>
      <c r="S257" s="48">
        <v>234.59</v>
      </c>
      <c r="T257" s="32" t="s">
        <v>30</v>
      </c>
      <c r="U257" s="48">
        <f t="shared" si="37"/>
        <v>549.23</v>
      </c>
      <c r="V257" s="22">
        <f t="shared" si="38"/>
        <v>7513.6274999999996</v>
      </c>
    </row>
    <row r="258" spans="1:22" ht="15" customHeight="1">
      <c r="A258" s="5" t="s">
        <v>61</v>
      </c>
      <c r="B258" s="52" t="s">
        <v>31</v>
      </c>
      <c r="C258" s="28" t="s">
        <v>22</v>
      </c>
      <c r="D258" s="48">
        <v>2666.53</v>
      </c>
      <c r="E258" s="55" t="s">
        <v>169</v>
      </c>
      <c r="F258" s="49" t="s">
        <v>23</v>
      </c>
      <c r="G258" s="48">
        <f t="shared" si="31"/>
        <v>2666.53</v>
      </c>
      <c r="H258" s="50" t="s">
        <v>24</v>
      </c>
      <c r="I258" s="48">
        <f t="shared" si="32"/>
        <v>1333.2650000000001</v>
      </c>
      <c r="J258" s="49" t="s">
        <v>25</v>
      </c>
      <c r="K258" s="48">
        <f t="shared" si="33"/>
        <v>933.28549999999996</v>
      </c>
      <c r="L258" s="49" t="s">
        <v>26</v>
      </c>
      <c r="M258" s="48">
        <f t="shared" si="34"/>
        <v>533.30600000000004</v>
      </c>
      <c r="N258" s="49" t="s">
        <v>27</v>
      </c>
      <c r="O258" s="48">
        <f t="shared" si="35"/>
        <v>1066.6120000000001</v>
      </c>
      <c r="P258" s="32" t="s">
        <v>28</v>
      </c>
      <c r="Q258" s="48">
        <f t="shared" si="36"/>
        <v>533.30600000000004</v>
      </c>
      <c r="R258" s="32" t="s">
        <v>29</v>
      </c>
      <c r="S258" s="48">
        <v>234.59</v>
      </c>
      <c r="T258" s="32" t="s">
        <v>30</v>
      </c>
      <c r="U258" s="48">
        <f t="shared" si="37"/>
        <v>549.23</v>
      </c>
      <c r="V258" s="22">
        <f t="shared" si="38"/>
        <v>7850.1244999999999</v>
      </c>
    </row>
    <row r="259" spans="1:22" ht="15" customHeight="1">
      <c r="A259" s="5" t="s">
        <v>61</v>
      </c>
      <c r="B259" s="52" t="s">
        <v>32</v>
      </c>
      <c r="C259" s="28" t="s">
        <v>22</v>
      </c>
      <c r="D259" s="48">
        <v>2799.89</v>
      </c>
      <c r="E259" s="55" t="s">
        <v>169</v>
      </c>
      <c r="F259" s="49" t="s">
        <v>23</v>
      </c>
      <c r="G259" s="48">
        <f t="shared" ref="G259:G322" si="39">D259</f>
        <v>2799.89</v>
      </c>
      <c r="H259" s="50" t="s">
        <v>24</v>
      </c>
      <c r="I259" s="48">
        <f t="shared" ref="I259:I322" si="40">D259/2</f>
        <v>1399.9449999999999</v>
      </c>
      <c r="J259" s="49" t="s">
        <v>25</v>
      </c>
      <c r="K259" s="48">
        <f t="shared" ref="K259:K322" si="41">D259*35%</f>
        <v>979.96149999999989</v>
      </c>
      <c r="L259" s="49" t="s">
        <v>26</v>
      </c>
      <c r="M259" s="48">
        <f t="shared" ref="M259:M322" si="42">D259*20%</f>
        <v>559.97799999999995</v>
      </c>
      <c r="N259" s="49" t="s">
        <v>27</v>
      </c>
      <c r="O259" s="48">
        <f t="shared" ref="O259:O322" si="43">D259*40%</f>
        <v>1119.9559999999999</v>
      </c>
      <c r="P259" s="32" t="s">
        <v>28</v>
      </c>
      <c r="Q259" s="48">
        <f t="shared" ref="Q259:Q322" si="44">D259*20%</f>
        <v>559.97799999999995</v>
      </c>
      <c r="R259" s="32" t="s">
        <v>29</v>
      </c>
      <c r="S259" s="48">
        <v>234.59</v>
      </c>
      <c r="T259" s="32" t="s">
        <v>30</v>
      </c>
      <c r="U259" s="48">
        <f t="shared" ref="U259:U322" si="45">IF(D259&gt;3572,0,549.23)</f>
        <v>549.23</v>
      </c>
      <c r="V259" s="22">
        <f t="shared" ref="V259:V322" si="46">U259+S259+Q259+O259+M259+K259+I259+D259</f>
        <v>8203.5285000000003</v>
      </c>
    </row>
    <row r="260" spans="1:22" ht="15" customHeight="1">
      <c r="A260" s="5" t="s">
        <v>61</v>
      </c>
      <c r="B260" s="53" t="s">
        <v>33</v>
      </c>
      <c r="C260" s="28" t="s">
        <v>22</v>
      </c>
      <c r="D260" s="48">
        <v>2939.86</v>
      </c>
      <c r="E260" s="55" t="s">
        <v>169</v>
      </c>
      <c r="F260" s="49" t="s">
        <v>23</v>
      </c>
      <c r="G260" s="48">
        <f t="shared" si="39"/>
        <v>2939.86</v>
      </c>
      <c r="H260" s="50" t="s">
        <v>24</v>
      </c>
      <c r="I260" s="48">
        <f t="shared" si="40"/>
        <v>1469.93</v>
      </c>
      <c r="J260" s="49" t="s">
        <v>25</v>
      </c>
      <c r="K260" s="48">
        <f t="shared" si="41"/>
        <v>1028.951</v>
      </c>
      <c r="L260" s="49" t="s">
        <v>26</v>
      </c>
      <c r="M260" s="48">
        <f t="shared" si="42"/>
        <v>587.97200000000009</v>
      </c>
      <c r="N260" s="49" t="s">
        <v>27</v>
      </c>
      <c r="O260" s="48">
        <f t="shared" si="43"/>
        <v>1175.9440000000002</v>
      </c>
      <c r="P260" s="32" t="s">
        <v>28</v>
      </c>
      <c r="Q260" s="48">
        <f t="shared" si="44"/>
        <v>587.97200000000009</v>
      </c>
      <c r="R260" s="32" t="s">
        <v>29</v>
      </c>
      <c r="S260" s="48">
        <v>234.59</v>
      </c>
      <c r="T260" s="32" t="s">
        <v>30</v>
      </c>
      <c r="U260" s="48">
        <f t="shared" si="45"/>
        <v>549.23</v>
      </c>
      <c r="V260" s="22">
        <f t="shared" si="46"/>
        <v>8574.4490000000005</v>
      </c>
    </row>
    <row r="261" spans="1:22" ht="15" customHeight="1">
      <c r="A261" s="5" t="s">
        <v>61</v>
      </c>
      <c r="B261" s="53" t="s">
        <v>34</v>
      </c>
      <c r="C261" s="28" t="s">
        <v>22</v>
      </c>
      <c r="D261" s="48">
        <v>3086.86</v>
      </c>
      <c r="E261" s="55" t="s">
        <v>169</v>
      </c>
      <c r="F261" s="49" t="s">
        <v>23</v>
      </c>
      <c r="G261" s="48">
        <f t="shared" si="39"/>
        <v>3086.86</v>
      </c>
      <c r="H261" s="50" t="s">
        <v>24</v>
      </c>
      <c r="I261" s="48">
        <f t="shared" si="40"/>
        <v>1543.43</v>
      </c>
      <c r="J261" s="49" t="s">
        <v>25</v>
      </c>
      <c r="K261" s="48">
        <f t="shared" si="41"/>
        <v>1080.4010000000001</v>
      </c>
      <c r="L261" s="49" t="s">
        <v>26</v>
      </c>
      <c r="M261" s="48">
        <f t="shared" si="42"/>
        <v>617.37200000000007</v>
      </c>
      <c r="N261" s="49" t="s">
        <v>27</v>
      </c>
      <c r="O261" s="48">
        <f t="shared" si="43"/>
        <v>1234.7440000000001</v>
      </c>
      <c r="P261" s="32" t="s">
        <v>28</v>
      </c>
      <c r="Q261" s="48">
        <f t="shared" si="44"/>
        <v>617.37200000000007</v>
      </c>
      <c r="R261" s="32" t="s">
        <v>29</v>
      </c>
      <c r="S261" s="48">
        <v>234.59</v>
      </c>
      <c r="T261" s="32" t="s">
        <v>30</v>
      </c>
      <c r="U261" s="48">
        <f t="shared" si="45"/>
        <v>549.23</v>
      </c>
      <c r="V261" s="22">
        <f t="shared" si="46"/>
        <v>8963.9989999999998</v>
      </c>
    </row>
    <row r="262" spans="1:22" ht="15" customHeight="1">
      <c r="A262" s="5" t="s">
        <v>61</v>
      </c>
      <c r="B262" s="53" t="s">
        <v>35</v>
      </c>
      <c r="C262" s="28" t="s">
        <v>22</v>
      </c>
      <c r="D262" s="48">
        <v>3241.22</v>
      </c>
      <c r="E262" s="55" t="s">
        <v>169</v>
      </c>
      <c r="F262" s="49" t="s">
        <v>23</v>
      </c>
      <c r="G262" s="48">
        <f t="shared" si="39"/>
        <v>3241.22</v>
      </c>
      <c r="H262" s="50" t="s">
        <v>24</v>
      </c>
      <c r="I262" s="48">
        <f t="shared" si="40"/>
        <v>1620.61</v>
      </c>
      <c r="J262" s="49" t="s">
        <v>25</v>
      </c>
      <c r="K262" s="48">
        <f t="shared" si="41"/>
        <v>1134.4269999999999</v>
      </c>
      <c r="L262" s="49" t="s">
        <v>26</v>
      </c>
      <c r="M262" s="48">
        <f t="shared" si="42"/>
        <v>648.24400000000003</v>
      </c>
      <c r="N262" s="49" t="s">
        <v>27</v>
      </c>
      <c r="O262" s="48">
        <f t="shared" si="43"/>
        <v>1296.4880000000001</v>
      </c>
      <c r="P262" s="32" t="s">
        <v>28</v>
      </c>
      <c r="Q262" s="48">
        <f t="shared" si="44"/>
        <v>648.24400000000003</v>
      </c>
      <c r="R262" s="32" t="s">
        <v>29</v>
      </c>
      <c r="S262" s="48">
        <v>234.59</v>
      </c>
      <c r="T262" s="32" t="s">
        <v>30</v>
      </c>
      <c r="U262" s="48">
        <f t="shared" si="45"/>
        <v>549.23</v>
      </c>
      <c r="V262" s="22">
        <f t="shared" si="46"/>
        <v>9373.0529999999999</v>
      </c>
    </row>
    <row r="263" spans="1:22" ht="15" customHeight="1">
      <c r="A263" s="5" t="s">
        <v>61</v>
      </c>
      <c r="B263" s="53" t="s">
        <v>36</v>
      </c>
      <c r="C263" s="28" t="s">
        <v>22</v>
      </c>
      <c r="D263" s="48">
        <v>3403.29</v>
      </c>
      <c r="E263" s="55" t="s">
        <v>169</v>
      </c>
      <c r="F263" s="49" t="s">
        <v>23</v>
      </c>
      <c r="G263" s="48">
        <f t="shared" si="39"/>
        <v>3403.29</v>
      </c>
      <c r="H263" s="50" t="s">
        <v>24</v>
      </c>
      <c r="I263" s="48">
        <f t="shared" si="40"/>
        <v>1701.645</v>
      </c>
      <c r="J263" s="49" t="s">
        <v>25</v>
      </c>
      <c r="K263" s="48">
        <f t="shared" si="41"/>
        <v>1191.1514999999999</v>
      </c>
      <c r="L263" s="49" t="s">
        <v>26</v>
      </c>
      <c r="M263" s="48">
        <f t="shared" si="42"/>
        <v>680.65800000000002</v>
      </c>
      <c r="N263" s="49" t="s">
        <v>27</v>
      </c>
      <c r="O263" s="48">
        <f t="shared" si="43"/>
        <v>1361.316</v>
      </c>
      <c r="P263" s="32" t="s">
        <v>28</v>
      </c>
      <c r="Q263" s="48">
        <f t="shared" si="44"/>
        <v>680.65800000000002</v>
      </c>
      <c r="R263" s="32" t="s">
        <v>29</v>
      </c>
      <c r="S263" s="48">
        <v>234.59</v>
      </c>
      <c r="T263" s="32" t="s">
        <v>30</v>
      </c>
      <c r="U263" s="48">
        <f t="shared" si="45"/>
        <v>549.23</v>
      </c>
      <c r="V263" s="22">
        <f t="shared" si="46"/>
        <v>9802.5384999999987</v>
      </c>
    </row>
    <row r="264" spans="1:22" ht="15" customHeight="1">
      <c r="A264" s="5" t="s">
        <v>61</v>
      </c>
      <c r="B264" s="53" t="s">
        <v>37</v>
      </c>
      <c r="C264" s="28" t="s">
        <v>22</v>
      </c>
      <c r="D264" s="48">
        <v>3573.44</v>
      </c>
      <c r="E264" s="55" t="s">
        <v>169</v>
      </c>
      <c r="F264" s="49" t="s">
        <v>23</v>
      </c>
      <c r="G264" s="48">
        <f t="shared" si="39"/>
        <v>3573.44</v>
      </c>
      <c r="H264" s="50" t="s">
        <v>24</v>
      </c>
      <c r="I264" s="48">
        <f t="shared" si="40"/>
        <v>1786.72</v>
      </c>
      <c r="J264" s="49" t="s">
        <v>25</v>
      </c>
      <c r="K264" s="48">
        <f t="shared" si="41"/>
        <v>1250.704</v>
      </c>
      <c r="L264" s="49" t="s">
        <v>26</v>
      </c>
      <c r="M264" s="48">
        <f t="shared" si="42"/>
        <v>714.6880000000001</v>
      </c>
      <c r="N264" s="49" t="s">
        <v>27</v>
      </c>
      <c r="O264" s="48">
        <f t="shared" si="43"/>
        <v>1429.3760000000002</v>
      </c>
      <c r="P264" s="32" t="s">
        <v>28</v>
      </c>
      <c r="Q264" s="48">
        <f t="shared" si="44"/>
        <v>714.6880000000001</v>
      </c>
      <c r="R264" s="32" t="s">
        <v>29</v>
      </c>
      <c r="S264" s="48">
        <v>234.59</v>
      </c>
      <c r="T264" s="32" t="s">
        <v>30</v>
      </c>
      <c r="U264" s="48">
        <f t="shared" si="45"/>
        <v>0</v>
      </c>
      <c r="V264" s="22">
        <f t="shared" si="46"/>
        <v>9704.2060000000001</v>
      </c>
    </row>
    <row r="265" spans="1:22" ht="15" customHeight="1">
      <c r="A265" s="5" t="s">
        <v>61</v>
      </c>
      <c r="B265" s="53" t="s">
        <v>38</v>
      </c>
      <c r="C265" s="28" t="s">
        <v>22</v>
      </c>
      <c r="D265" s="48">
        <v>3752.07</v>
      </c>
      <c r="E265" s="55" t="s">
        <v>169</v>
      </c>
      <c r="F265" s="49" t="s">
        <v>23</v>
      </c>
      <c r="G265" s="48">
        <f t="shared" si="39"/>
        <v>3752.07</v>
      </c>
      <c r="H265" s="50" t="s">
        <v>24</v>
      </c>
      <c r="I265" s="48">
        <f t="shared" si="40"/>
        <v>1876.0350000000001</v>
      </c>
      <c r="J265" s="49" t="s">
        <v>25</v>
      </c>
      <c r="K265" s="48">
        <f t="shared" si="41"/>
        <v>1313.2245</v>
      </c>
      <c r="L265" s="49" t="s">
        <v>26</v>
      </c>
      <c r="M265" s="48">
        <f t="shared" si="42"/>
        <v>750.4140000000001</v>
      </c>
      <c r="N265" s="49" t="s">
        <v>27</v>
      </c>
      <c r="O265" s="48">
        <f t="shared" si="43"/>
        <v>1500.8280000000002</v>
      </c>
      <c r="P265" s="32" t="s">
        <v>28</v>
      </c>
      <c r="Q265" s="48">
        <f t="shared" si="44"/>
        <v>750.4140000000001</v>
      </c>
      <c r="R265" s="32" t="s">
        <v>29</v>
      </c>
      <c r="S265" s="48">
        <v>234.59</v>
      </c>
      <c r="T265" s="32" t="s">
        <v>30</v>
      </c>
      <c r="U265" s="48">
        <f t="shared" si="45"/>
        <v>0</v>
      </c>
      <c r="V265" s="22">
        <f t="shared" si="46"/>
        <v>10177.575500000001</v>
      </c>
    </row>
    <row r="266" spans="1:22" ht="15" customHeight="1">
      <c r="A266" s="5" t="s">
        <v>61</v>
      </c>
      <c r="B266" s="53" t="s">
        <v>39</v>
      </c>
      <c r="C266" s="28" t="s">
        <v>22</v>
      </c>
      <c r="D266" s="48">
        <v>3939.69</v>
      </c>
      <c r="E266" s="55" t="s">
        <v>169</v>
      </c>
      <c r="F266" s="49" t="s">
        <v>23</v>
      </c>
      <c r="G266" s="48">
        <f t="shared" si="39"/>
        <v>3939.69</v>
      </c>
      <c r="H266" s="50" t="s">
        <v>24</v>
      </c>
      <c r="I266" s="48">
        <f t="shared" si="40"/>
        <v>1969.845</v>
      </c>
      <c r="J266" s="49" t="s">
        <v>25</v>
      </c>
      <c r="K266" s="48">
        <f t="shared" si="41"/>
        <v>1378.8915</v>
      </c>
      <c r="L266" s="49" t="s">
        <v>26</v>
      </c>
      <c r="M266" s="48">
        <f t="shared" si="42"/>
        <v>787.9380000000001</v>
      </c>
      <c r="N266" s="49" t="s">
        <v>27</v>
      </c>
      <c r="O266" s="48">
        <f t="shared" si="43"/>
        <v>1575.8760000000002</v>
      </c>
      <c r="P266" s="32" t="s">
        <v>28</v>
      </c>
      <c r="Q266" s="48">
        <f t="shared" si="44"/>
        <v>787.9380000000001</v>
      </c>
      <c r="R266" s="32" t="s">
        <v>29</v>
      </c>
      <c r="S266" s="48">
        <v>234.59</v>
      </c>
      <c r="T266" s="32" t="s">
        <v>30</v>
      </c>
      <c r="U266" s="48">
        <f t="shared" si="45"/>
        <v>0</v>
      </c>
      <c r="V266" s="22">
        <f t="shared" si="46"/>
        <v>10674.7685</v>
      </c>
    </row>
    <row r="267" spans="1:22" ht="15" customHeight="1">
      <c r="A267" s="5" t="s">
        <v>61</v>
      </c>
      <c r="B267" s="53" t="s">
        <v>40</v>
      </c>
      <c r="C267" s="28" t="s">
        <v>22</v>
      </c>
      <c r="D267" s="48">
        <v>4136.6899999999996</v>
      </c>
      <c r="E267" s="55" t="s">
        <v>169</v>
      </c>
      <c r="F267" s="49" t="s">
        <v>23</v>
      </c>
      <c r="G267" s="48">
        <f t="shared" si="39"/>
        <v>4136.6899999999996</v>
      </c>
      <c r="H267" s="50" t="s">
        <v>24</v>
      </c>
      <c r="I267" s="48">
        <f t="shared" si="40"/>
        <v>2068.3449999999998</v>
      </c>
      <c r="J267" s="49" t="s">
        <v>25</v>
      </c>
      <c r="K267" s="48">
        <f t="shared" si="41"/>
        <v>1447.8414999999998</v>
      </c>
      <c r="L267" s="49" t="s">
        <v>26</v>
      </c>
      <c r="M267" s="48">
        <f t="shared" si="42"/>
        <v>827.33799999999997</v>
      </c>
      <c r="N267" s="49" t="s">
        <v>27</v>
      </c>
      <c r="O267" s="48">
        <f t="shared" si="43"/>
        <v>1654.6759999999999</v>
      </c>
      <c r="P267" s="32" t="s">
        <v>28</v>
      </c>
      <c r="Q267" s="48">
        <f t="shared" si="44"/>
        <v>827.33799999999997</v>
      </c>
      <c r="R267" s="32" t="s">
        <v>29</v>
      </c>
      <c r="S267" s="48">
        <v>234.59</v>
      </c>
      <c r="T267" s="32" t="s">
        <v>30</v>
      </c>
      <c r="U267" s="48">
        <f t="shared" si="45"/>
        <v>0</v>
      </c>
      <c r="V267" s="22">
        <f t="shared" si="46"/>
        <v>11196.818499999998</v>
      </c>
    </row>
    <row r="268" spans="1:22" ht="15" customHeight="1">
      <c r="A268" s="5" t="s">
        <v>61</v>
      </c>
      <c r="B268" s="53" t="s">
        <v>41</v>
      </c>
      <c r="C268" s="28" t="s">
        <v>22</v>
      </c>
      <c r="D268" s="48">
        <v>4343.5200000000004</v>
      </c>
      <c r="E268" s="55" t="s">
        <v>169</v>
      </c>
      <c r="F268" s="49" t="s">
        <v>23</v>
      </c>
      <c r="G268" s="48">
        <f t="shared" si="39"/>
        <v>4343.5200000000004</v>
      </c>
      <c r="H268" s="50" t="s">
        <v>24</v>
      </c>
      <c r="I268" s="48">
        <f t="shared" si="40"/>
        <v>2171.7600000000002</v>
      </c>
      <c r="J268" s="49" t="s">
        <v>25</v>
      </c>
      <c r="K268" s="48">
        <f t="shared" si="41"/>
        <v>1520.232</v>
      </c>
      <c r="L268" s="49" t="s">
        <v>26</v>
      </c>
      <c r="M268" s="48">
        <f t="shared" si="42"/>
        <v>868.70400000000018</v>
      </c>
      <c r="N268" s="49" t="s">
        <v>27</v>
      </c>
      <c r="O268" s="48">
        <f t="shared" si="43"/>
        <v>1737.4080000000004</v>
      </c>
      <c r="P268" s="32" t="s">
        <v>28</v>
      </c>
      <c r="Q268" s="48">
        <f t="shared" si="44"/>
        <v>868.70400000000018</v>
      </c>
      <c r="R268" s="32" t="s">
        <v>29</v>
      </c>
      <c r="S268" s="48">
        <v>234.59</v>
      </c>
      <c r="T268" s="32" t="s">
        <v>30</v>
      </c>
      <c r="U268" s="48">
        <f t="shared" si="45"/>
        <v>0</v>
      </c>
      <c r="V268" s="22">
        <f t="shared" si="46"/>
        <v>11744.918000000001</v>
      </c>
    </row>
    <row r="269" spans="1:22" ht="15" customHeight="1">
      <c r="A269" s="5" t="s">
        <v>61</v>
      </c>
      <c r="B269" s="53" t="s">
        <v>42</v>
      </c>
      <c r="C269" s="28" t="s">
        <v>22</v>
      </c>
      <c r="D269" s="48">
        <v>4560.6899999999996</v>
      </c>
      <c r="E269" s="55" t="s">
        <v>169</v>
      </c>
      <c r="F269" s="49" t="s">
        <v>23</v>
      </c>
      <c r="G269" s="48">
        <f t="shared" si="39"/>
        <v>4560.6899999999996</v>
      </c>
      <c r="H269" s="50" t="s">
        <v>24</v>
      </c>
      <c r="I269" s="48">
        <f t="shared" si="40"/>
        <v>2280.3449999999998</v>
      </c>
      <c r="J269" s="49" t="s">
        <v>25</v>
      </c>
      <c r="K269" s="48">
        <f t="shared" si="41"/>
        <v>1596.2414999999999</v>
      </c>
      <c r="L269" s="49" t="s">
        <v>26</v>
      </c>
      <c r="M269" s="48">
        <f t="shared" si="42"/>
        <v>912.13799999999992</v>
      </c>
      <c r="N269" s="49" t="s">
        <v>27</v>
      </c>
      <c r="O269" s="48">
        <f t="shared" si="43"/>
        <v>1824.2759999999998</v>
      </c>
      <c r="P269" s="32" t="s">
        <v>28</v>
      </c>
      <c r="Q269" s="48">
        <f t="shared" si="44"/>
        <v>912.13799999999992</v>
      </c>
      <c r="R269" s="32" t="s">
        <v>29</v>
      </c>
      <c r="S269" s="48">
        <v>234.59</v>
      </c>
      <c r="T269" s="32" t="s">
        <v>30</v>
      </c>
      <c r="U269" s="48">
        <f t="shared" si="45"/>
        <v>0</v>
      </c>
      <c r="V269" s="22">
        <f t="shared" si="46"/>
        <v>12320.4185</v>
      </c>
    </row>
    <row r="270" spans="1:22" ht="15" customHeight="1">
      <c r="A270" s="5" t="s">
        <v>61</v>
      </c>
      <c r="B270" s="53" t="s">
        <v>43</v>
      </c>
      <c r="C270" s="28" t="s">
        <v>22</v>
      </c>
      <c r="D270" s="48">
        <v>4788.74</v>
      </c>
      <c r="E270" s="55" t="s">
        <v>169</v>
      </c>
      <c r="F270" s="49" t="s">
        <v>23</v>
      </c>
      <c r="G270" s="48">
        <f t="shared" si="39"/>
        <v>4788.74</v>
      </c>
      <c r="H270" s="50" t="s">
        <v>24</v>
      </c>
      <c r="I270" s="48">
        <f t="shared" si="40"/>
        <v>2394.37</v>
      </c>
      <c r="J270" s="49" t="s">
        <v>25</v>
      </c>
      <c r="K270" s="48">
        <f t="shared" si="41"/>
        <v>1676.0589999999997</v>
      </c>
      <c r="L270" s="49" t="s">
        <v>26</v>
      </c>
      <c r="M270" s="48">
        <f t="shared" si="42"/>
        <v>957.74800000000005</v>
      </c>
      <c r="N270" s="49" t="s">
        <v>27</v>
      </c>
      <c r="O270" s="48">
        <f t="shared" si="43"/>
        <v>1915.4960000000001</v>
      </c>
      <c r="P270" s="32" t="s">
        <v>28</v>
      </c>
      <c r="Q270" s="48">
        <f t="shared" si="44"/>
        <v>957.74800000000005</v>
      </c>
      <c r="R270" s="32" t="s">
        <v>29</v>
      </c>
      <c r="S270" s="48">
        <v>234.59</v>
      </c>
      <c r="T270" s="32" t="s">
        <v>30</v>
      </c>
      <c r="U270" s="48">
        <f t="shared" si="45"/>
        <v>0</v>
      </c>
      <c r="V270" s="22">
        <f t="shared" si="46"/>
        <v>12924.751</v>
      </c>
    </row>
    <row r="271" spans="1:22" ht="15" customHeight="1">
      <c r="A271" s="5" t="s">
        <v>61</v>
      </c>
      <c r="B271" s="53" t="s">
        <v>44</v>
      </c>
      <c r="C271" s="28" t="s">
        <v>22</v>
      </c>
      <c r="D271" s="48">
        <v>5028.1899999999996</v>
      </c>
      <c r="E271" s="55" t="s">
        <v>169</v>
      </c>
      <c r="F271" s="49" t="s">
        <v>23</v>
      </c>
      <c r="G271" s="48">
        <f t="shared" si="39"/>
        <v>5028.1899999999996</v>
      </c>
      <c r="H271" s="50" t="s">
        <v>24</v>
      </c>
      <c r="I271" s="48">
        <f t="shared" si="40"/>
        <v>2514.0949999999998</v>
      </c>
      <c r="J271" s="49" t="s">
        <v>25</v>
      </c>
      <c r="K271" s="48">
        <f t="shared" si="41"/>
        <v>1759.8664999999999</v>
      </c>
      <c r="L271" s="49" t="s">
        <v>26</v>
      </c>
      <c r="M271" s="48">
        <f t="shared" si="42"/>
        <v>1005.6379999999999</v>
      </c>
      <c r="N271" s="49" t="s">
        <v>27</v>
      </c>
      <c r="O271" s="48">
        <f t="shared" si="43"/>
        <v>2011.2759999999998</v>
      </c>
      <c r="P271" s="32" t="s">
        <v>28</v>
      </c>
      <c r="Q271" s="48">
        <f t="shared" si="44"/>
        <v>1005.6379999999999</v>
      </c>
      <c r="R271" s="32" t="s">
        <v>29</v>
      </c>
      <c r="S271" s="48">
        <v>234.59</v>
      </c>
      <c r="T271" s="32" t="s">
        <v>30</v>
      </c>
      <c r="U271" s="48">
        <f t="shared" si="45"/>
        <v>0</v>
      </c>
      <c r="V271" s="22">
        <f t="shared" si="46"/>
        <v>13559.2935</v>
      </c>
    </row>
    <row r="272" spans="1:22" ht="15" customHeight="1">
      <c r="A272" s="5" t="s">
        <v>61</v>
      </c>
      <c r="B272" s="53" t="s">
        <v>45</v>
      </c>
      <c r="C272" s="28" t="s">
        <v>22</v>
      </c>
      <c r="D272" s="48">
        <v>5279.57</v>
      </c>
      <c r="E272" s="55" t="s">
        <v>169</v>
      </c>
      <c r="F272" s="49" t="s">
        <v>23</v>
      </c>
      <c r="G272" s="48">
        <f t="shared" si="39"/>
        <v>5279.57</v>
      </c>
      <c r="H272" s="50" t="s">
        <v>24</v>
      </c>
      <c r="I272" s="48">
        <f t="shared" si="40"/>
        <v>2639.7849999999999</v>
      </c>
      <c r="J272" s="49" t="s">
        <v>25</v>
      </c>
      <c r="K272" s="48">
        <f t="shared" si="41"/>
        <v>1847.8494999999998</v>
      </c>
      <c r="L272" s="49" t="s">
        <v>26</v>
      </c>
      <c r="M272" s="48">
        <f t="shared" si="42"/>
        <v>1055.914</v>
      </c>
      <c r="N272" s="49" t="s">
        <v>27</v>
      </c>
      <c r="O272" s="48">
        <f t="shared" si="43"/>
        <v>2111.828</v>
      </c>
      <c r="P272" s="32" t="s">
        <v>28</v>
      </c>
      <c r="Q272" s="48">
        <f t="shared" si="44"/>
        <v>1055.914</v>
      </c>
      <c r="R272" s="32" t="s">
        <v>29</v>
      </c>
      <c r="S272" s="48">
        <v>234.59</v>
      </c>
      <c r="T272" s="32" t="s">
        <v>30</v>
      </c>
      <c r="U272" s="48">
        <f t="shared" si="45"/>
        <v>0</v>
      </c>
      <c r="V272" s="22">
        <f t="shared" si="46"/>
        <v>14225.450499999999</v>
      </c>
    </row>
    <row r="273" spans="1:22" ht="15" customHeight="1">
      <c r="A273" s="5" t="s">
        <v>61</v>
      </c>
      <c r="B273" s="53" t="s">
        <v>46</v>
      </c>
      <c r="C273" s="28" t="s">
        <v>22</v>
      </c>
      <c r="D273" s="48">
        <v>5543.55</v>
      </c>
      <c r="E273" s="55" t="s">
        <v>169</v>
      </c>
      <c r="F273" s="49" t="s">
        <v>23</v>
      </c>
      <c r="G273" s="48">
        <f t="shared" si="39"/>
        <v>5543.55</v>
      </c>
      <c r="H273" s="50" t="s">
        <v>24</v>
      </c>
      <c r="I273" s="48">
        <f t="shared" si="40"/>
        <v>2771.7750000000001</v>
      </c>
      <c r="J273" s="49" t="s">
        <v>25</v>
      </c>
      <c r="K273" s="48">
        <f t="shared" si="41"/>
        <v>1940.2424999999998</v>
      </c>
      <c r="L273" s="49" t="s">
        <v>26</v>
      </c>
      <c r="M273" s="48">
        <f t="shared" si="42"/>
        <v>1108.71</v>
      </c>
      <c r="N273" s="49" t="s">
        <v>27</v>
      </c>
      <c r="O273" s="48">
        <f t="shared" si="43"/>
        <v>2217.42</v>
      </c>
      <c r="P273" s="32" t="s">
        <v>28</v>
      </c>
      <c r="Q273" s="48">
        <f t="shared" si="44"/>
        <v>1108.71</v>
      </c>
      <c r="R273" s="32" t="s">
        <v>29</v>
      </c>
      <c r="S273" s="48">
        <v>234.59</v>
      </c>
      <c r="T273" s="32" t="s">
        <v>30</v>
      </c>
      <c r="U273" s="48">
        <f t="shared" si="45"/>
        <v>0</v>
      </c>
      <c r="V273" s="22">
        <f t="shared" si="46"/>
        <v>14924.997500000001</v>
      </c>
    </row>
    <row r="274" spans="1:22" ht="15" customHeight="1">
      <c r="A274" s="5" t="s">
        <v>62</v>
      </c>
      <c r="B274" s="52" t="s">
        <v>21</v>
      </c>
      <c r="C274" s="28" t="s">
        <v>22</v>
      </c>
      <c r="D274" s="48">
        <v>2539.5500000000002</v>
      </c>
      <c r="E274" s="55" t="s">
        <v>169</v>
      </c>
      <c r="F274" s="49" t="s">
        <v>23</v>
      </c>
      <c r="G274" s="48">
        <f t="shared" si="39"/>
        <v>2539.5500000000002</v>
      </c>
      <c r="H274" s="50" t="s">
        <v>24</v>
      </c>
      <c r="I274" s="48">
        <f t="shared" si="40"/>
        <v>1269.7750000000001</v>
      </c>
      <c r="J274" s="49" t="s">
        <v>25</v>
      </c>
      <c r="K274" s="48">
        <f t="shared" si="41"/>
        <v>888.84249999999997</v>
      </c>
      <c r="L274" s="49" t="s">
        <v>26</v>
      </c>
      <c r="M274" s="48">
        <f t="shared" si="42"/>
        <v>507.91000000000008</v>
      </c>
      <c r="N274" s="49" t="s">
        <v>27</v>
      </c>
      <c r="O274" s="48">
        <f t="shared" si="43"/>
        <v>1015.8200000000002</v>
      </c>
      <c r="P274" s="32" t="s">
        <v>28</v>
      </c>
      <c r="Q274" s="48">
        <f t="shared" si="44"/>
        <v>507.91000000000008</v>
      </c>
      <c r="R274" s="32" t="s">
        <v>29</v>
      </c>
      <c r="S274" s="48">
        <v>234.59</v>
      </c>
      <c r="T274" s="32" t="s">
        <v>30</v>
      </c>
      <c r="U274" s="48">
        <f t="shared" si="45"/>
        <v>549.23</v>
      </c>
      <c r="V274" s="22">
        <f t="shared" si="46"/>
        <v>7513.6274999999996</v>
      </c>
    </row>
    <row r="275" spans="1:22" ht="15" customHeight="1">
      <c r="A275" s="5" t="s">
        <v>62</v>
      </c>
      <c r="B275" s="52" t="s">
        <v>31</v>
      </c>
      <c r="C275" s="28" t="s">
        <v>22</v>
      </c>
      <c r="D275" s="48">
        <v>2666.53</v>
      </c>
      <c r="E275" s="55" t="s">
        <v>169</v>
      </c>
      <c r="F275" s="49" t="s">
        <v>23</v>
      </c>
      <c r="G275" s="48">
        <f t="shared" si="39"/>
        <v>2666.53</v>
      </c>
      <c r="H275" s="50" t="s">
        <v>24</v>
      </c>
      <c r="I275" s="48">
        <f t="shared" si="40"/>
        <v>1333.2650000000001</v>
      </c>
      <c r="J275" s="49" t="s">
        <v>25</v>
      </c>
      <c r="K275" s="48">
        <f t="shared" si="41"/>
        <v>933.28549999999996</v>
      </c>
      <c r="L275" s="49" t="s">
        <v>26</v>
      </c>
      <c r="M275" s="48">
        <f t="shared" si="42"/>
        <v>533.30600000000004</v>
      </c>
      <c r="N275" s="49" t="s">
        <v>27</v>
      </c>
      <c r="O275" s="48">
        <f t="shared" si="43"/>
        <v>1066.6120000000001</v>
      </c>
      <c r="P275" s="32" t="s">
        <v>28</v>
      </c>
      <c r="Q275" s="48">
        <f t="shared" si="44"/>
        <v>533.30600000000004</v>
      </c>
      <c r="R275" s="32" t="s">
        <v>29</v>
      </c>
      <c r="S275" s="48">
        <v>234.59</v>
      </c>
      <c r="T275" s="32" t="s">
        <v>30</v>
      </c>
      <c r="U275" s="48">
        <f t="shared" si="45"/>
        <v>549.23</v>
      </c>
      <c r="V275" s="22">
        <f t="shared" si="46"/>
        <v>7850.1244999999999</v>
      </c>
    </row>
    <row r="276" spans="1:22" ht="15" customHeight="1">
      <c r="A276" s="5" t="s">
        <v>62</v>
      </c>
      <c r="B276" s="52" t="s">
        <v>32</v>
      </c>
      <c r="C276" s="28" t="s">
        <v>22</v>
      </c>
      <c r="D276" s="48">
        <v>2799.89</v>
      </c>
      <c r="E276" s="55" t="s">
        <v>169</v>
      </c>
      <c r="F276" s="49" t="s">
        <v>23</v>
      </c>
      <c r="G276" s="48">
        <f t="shared" si="39"/>
        <v>2799.89</v>
      </c>
      <c r="H276" s="50" t="s">
        <v>24</v>
      </c>
      <c r="I276" s="48">
        <f t="shared" si="40"/>
        <v>1399.9449999999999</v>
      </c>
      <c r="J276" s="49" t="s">
        <v>25</v>
      </c>
      <c r="K276" s="48">
        <f t="shared" si="41"/>
        <v>979.96149999999989</v>
      </c>
      <c r="L276" s="49" t="s">
        <v>26</v>
      </c>
      <c r="M276" s="48">
        <f t="shared" si="42"/>
        <v>559.97799999999995</v>
      </c>
      <c r="N276" s="49" t="s">
        <v>27</v>
      </c>
      <c r="O276" s="48">
        <f t="shared" si="43"/>
        <v>1119.9559999999999</v>
      </c>
      <c r="P276" s="32" t="s">
        <v>28</v>
      </c>
      <c r="Q276" s="48">
        <f t="shared" si="44"/>
        <v>559.97799999999995</v>
      </c>
      <c r="R276" s="32" t="s">
        <v>29</v>
      </c>
      <c r="S276" s="48">
        <v>234.59</v>
      </c>
      <c r="T276" s="32" t="s">
        <v>30</v>
      </c>
      <c r="U276" s="48">
        <f t="shared" si="45"/>
        <v>549.23</v>
      </c>
      <c r="V276" s="22">
        <f t="shared" si="46"/>
        <v>8203.5285000000003</v>
      </c>
    </row>
    <row r="277" spans="1:22" ht="15" customHeight="1">
      <c r="A277" s="5" t="s">
        <v>62</v>
      </c>
      <c r="B277" s="53" t="s">
        <v>33</v>
      </c>
      <c r="C277" s="28" t="s">
        <v>22</v>
      </c>
      <c r="D277" s="48">
        <v>2939.86</v>
      </c>
      <c r="E277" s="55" t="s">
        <v>169</v>
      </c>
      <c r="F277" s="49" t="s">
        <v>23</v>
      </c>
      <c r="G277" s="48">
        <f t="shared" si="39"/>
        <v>2939.86</v>
      </c>
      <c r="H277" s="50" t="s">
        <v>24</v>
      </c>
      <c r="I277" s="48">
        <f t="shared" si="40"/>
        <v>1469.93</v>
      </c>
      <c r="J277" s="49" t="s">
        <v>25</v>
      </c>
      <c r="K277" s="48">
        <f t="shared" si="41"/>
        <v>1028.951</v>
      </c>
      <c r="L277" s="49" t="s">
        <v>26</v>
      </c>
      <c r="M277" s="48">
        <f t="shared" si="42"/>
        <v>587.97200000000009</v>
      </c>
      <c r="N277" s="49" t="s">
        <v>27</v>
      </c>
      <c r="O277" s="48">
        <f t="shared" si="43"/>
        <v>1175.9440000000002</v>
      </c>
      <c r="P277" s="32" t="s">
        <v>28</v>
      </c>
      <c r="Q277" s="48">
        <f t="shared" si="44"/>
        <v>587.97200000000009</v>
      </c>
      <c r="R277" s="32" t="s">
        <v>29</v>
      </c>
      <c r="S277" s="48">
        <v>234.59</v>
      </c>
      <c r="T277" s="32" t="s">
        <v>30</v>
      </c>
      <c r="U277" s="48">
        <f t="shared" si="45"/>
        <v>549.23</v>
      </c>
      <c r="V277" s="22">
        <f t="shared" si="46"/>
        <v>8574.4490000000005</v>
      </c>
    </row>
    <row r="278" spans="1:22" ht="15" customHeight="1">
      <c r="A278" s="5" t="s">
        <v>62</v>
      </c>
      <c r="B278" s="53" t="s">
        <v>34</v>
      </c>
      <c r="C278" s="28" t="s">
        <v>22</v>
      </c>
      <c r="D278" s="48">
        <v>3086.86</v>
      </c>
      <c r="E278" s="55" t="s">
        <v>169</v>
      </c>
      <c r="F278" s="49" t="s">
        <v>23</v>
      </c>
      <c r="G278" s="48">
        <f t="shared" si="39"/>
        <v>3086.86</v>
      </c>
      <c r="H278" s="50" t="s">
        <v>24</v>
      </c>
      <c r="I278" s="48">
        <f t="shared" si="40"/>
        <v>1543.43</v>
      </c>
      <c r="J278" s="49" t="s">
        <v>25</v>
      </c>
      <c r="K278" s="48">
        <f t="shared" si="41"/>
        <v>1080.4010000000001</v>
      </c>
      <c r="L278" s="49" t="s">
        <v>26</v>
      </c>
      <c r="M278" s="48">
        <f t="shared" si="42"/>
        <v>617.37200000000007</v>
      </c>
      <c r="N278" s="49" t="s">
        <v>27</v>
      </c>
      <c r="O278" s="48">
        <f t="shared" si="43"/>
        <v>1234.7440000000001</v>
      </c>
      <c r="P278" s="32" t="s">
        <v>28</v>
      </c>
      <c r="Q278" s="48">
        <f t="shared" si="44"/>
        <v>617.37200000000007</v>
      </c>
      <c r="R278" s="32" t="s">
        <v>29</v>
      </c>
      <c r="S278" s="48">
        <v>234.59</v>
      </c>
      <c r="T278" s="32" t="s">
        <v>30</v>
      </c>
      <c r="U278" s="48">
        <f t="shared" si="45"/>
        <v>549.23</v>
      </c>
      <c r="V278" s="22">
        <f t="shared" si="46"/>
        <v>8963.9989999999998</v>
      </c>
    </row>
    <row r="279" spans="1:22" ht="15" customHeight="1">
      <c r="A279" s="5" t="s">
        <v>62</v>
      </c>
      <c r="B279" s="53" t="s">
        <v>35</v>
      </c>
      <c r="C279" s="28" t="s">
        <v>22</v>
      </c>
      <c r="D279" s="48">
        <v>3241.22</v>
      </c>
      <c r="E279" s="55" t="s">
        <v>169</v>
      </c>
      <c r="F279" s="49" t="s">
        <v>23</v>
      </c>
      <c r="G279" s="48">
        <f t="shared" si="39"/>
        <v>3241.22</v>
      </c>
      <c r="H279" s="50" t="s">
        <v>24</v>
      </c>
      <c r="I279" s="48">
        <f t="shared" si="40"/>
        <v>1620.61</v>
      </c>
      <c r="J279" s="49" t="s">
        <v>25</v>
      </c>
      <c r="K279" s="48">
        <f t="shared" si="41"/>
        <v>1134.4269999999999</v>
      </c>
      <c r="L279" s="49" t="s">
        <v>26</v>
      </c>
      <c r="M279" s="48">
        <f t="shared" si="42"/>
        <v>648.24400000000003</v>
      </c>
      <c r="N279" s="49" t="s">
        <v>27</v>
      </c>
      <c r="O279" s="48">
        <f t="shared" si="43"/>
        <v>1296.4880000000001</v>
      </c>
      <c r="P279" s="32" t="s">
        <v>28</v>
      </c>
      <c r="Q279" s="48">
        <f t="shared" si="44"/>
        <v>648.24400000000003</v>
      </c>
      <c r="R279" s="32" t="s">
        <v>29</v>
      </c>
      <c r="S279" s="48">
        <v>234.59</v>
      </c>
      <c r="T279" s="32" t="s">
        <v>30</v>
      </c>
      <c r="U279" s="48">
        <f t="shared" si="45"/>
        <v>549.23</v>
      </c>
      <c r="V279" s="22">
        <f t="shared" si="46"/>
        <v>9373.0529999999999</v>
      </c>
    </row>
    <row r="280" spans="1:22" ht="15" customHeight="1">
      <c r="A280" s="5" t="s">
        <v>62</v>
      </c>
      <c r="B280" s="53" t="s">
        <v>36</v>
      </c>
      <c r="C280" s="28" t="s">
        <v>22</v>
      </c>
      <c r="D280" s="48">
        <v>3403.29</v>
      </c>
      <c r="E280" s="55" t="s">
        <v>169</v>
      </c>
      <c r="F280" s="49" t="s">
        <v>23</v>
      </c>
      <c r="G280" s="48">
        <f t="shared" si="39"/>
        <v>3403.29</v>
      </c>
      <c r="H280" s="50" t="s">
        <v>24</v>
      </c>
      <c r="I280" s="48">
        <f t="shared" si="40"/>
        <v>1701.645</v>
      </c>
      <c r="J280" s="49" t="s">
        <v>25</v>
      </c>
      <c r="K280" s="48">
        <f t="shared" si="41"/>
        <v>1191.1514999999999</v>
      </c>
      <c r="L280" s="49" t="s">
        <v>26</v>
      </c>
      <c r="M280" s="48">
        <f t="shared" si="42"/>
        <v>680.65800000000002</v>
      </c>
      <c r="N280" s="49" t="s">
        <v>27</v>
      </c>
      <c r="O280" s="48">
        <f t="shared" si="43"/>
        <v>1361.316</v>
      </c>
      <c r="P280" s="32" t="s">
        <v>28</v>
      </c>
      <c r="Q280" s="48">
        <f t="shared" si="44"/>
        <v>680.65800000000002</v>
      </c>
      <c r="R280" s="32" t="s">
        <v>29</v>
      </c>
      <c r="S280" s="48">
        <v>234.59</v>
      </c>
      <c r="T280" s="32" t="s">
        <v>30</v>
      </c>
      <c r="U280" s="48">
        <f t="shared" si="45"/>
        <v>549.23</v>
      </c>
      <c r="V280" s="22">
        <f t="shared" si="46"/>
        <v>9802.5384999999987</v>
      </c>
    </row>
    <row r="281" spans="1:22" ht="15" customHeight="1">
      <c r="A281" s="5" t="s">
        <v>62</v>
      </c>
      <c r="B281" s="53" t="s">
        <v>37</v>
      </c>
      <c r="C281" s="28" t="s">
        <v>22</v>
      </c>
      <c r="D281" s="48">
        <v>3573.44</v>
      </c>
      <c r="E281" s="55" t="s">
        <v>169</v>
      </c>
      <c r="F281" s="49" t="s">
        <v>23</v>
      </c>
      <c r="G281" s="48">
        <f t="shared" si="39"/>
        <v>3573.44</v>
      </c>
      <c r="H281" s="50" t="s">
        <v>24</v>
      </c>
      <c r="I281" s="48">
        <f t="shared" si="40"/>
        <v>1786.72</v>
      </c>
      <c r="J281" s="49" t="s">
        <v>25</v>
      </c>
      <c r="K281" s="48">
        <f t="shared" si="41"/>
        <v>1250.704</v>
      </c>
      <c r="L281" s="49" t="s">
        <v>26</v>
      </c>
      <c r="M281" s="48">
        <f t="shared" si="42"/>
        <v>714.6880000000001</v>
      </c>
      <c r="N281" s="49" t="s">
        <v>27</v>
      </c>
      <c r="O281" s="48">
        <f t="shared" si="43"/>
        <v>1429.3760000000002</v>
      </c>
      <c r="P281" s="32" t="s">
        <v>28</v>
      </c>
      <c r="Q281" s="48">
        <f t="shared" si="44"/>
        <v>714.6880000000001</v>
      </c>
      <c r="R281" s="32" t="s">
        <v>29</v>
      </c>
      <c r="S281" s="48">
        <v>234.59</v>
      </c>
      <c r="T281" s="32" t="s">
        <v>30</v>
      </c>
      <c r="U281" s="48">
        <f t="shared" si="45"/>
        <v>0</v>
      </c>
      <c r="V281" s="22">
        <f t="shared" si="46"/>
        <v>9704.2060000000001</v>
      </c>
    </row>
    <row r="282" spans="1:22" ht="15" customHeight="1">
      <c r="A282" s="5" t="s">
        <v>62</v>
      </c>
      <c r="B282" s="53" t="s">
        <v>38</v>
      </c>
      <c r="C282" s="28" t="s">
        <v>22</v>
      </c>
      <c r="D282" s="48">
        <v>3752.07</v>
      </c>
      <c r="E282" s="55" t="s">
        <v>169</v>
      </c>
      <c r="F282" s="49" t="s">
        <v>23</v>
      </c>
      <c r="G282" s="48">
        <f t="shared" si="39"/>
        <v>3752.07</v>
      </c>
      <c r="H282" s="50" t="s">
        <v>24</v>
      </c>
      <c r="I282" s="48">
        <f t="shared" si="40"/>
        <v>1876.0350000000001</v>
      </c>
      <c r="J282" s="49" t="s">
        <v>25</v>
      </c>
      <c r="K282" s="48">
        <f t="shared" si="41"/>
        <v>1313.2245</v>
      </c>
      <c r="L282" s="49" t="s">
        <v>26</v>
      </c>
      <c r="M282" s="48">
        <f t="shared" si="42"/>
        <v>750.4140000000001</v>
      </c>
      <c r="N282" s="49" t="s">
        <v>27</v>
      </c>
      <c r="O282" s="48">
        <f t="shared" si="43"/>
        <v>1500.8280000000002</v>
      </c>
      <c r="P282" s="32" t="s">
        <v>28</v>
      </c>
      <c r="Q282" s="48">
        <f t="shared" si="44"/>
        <v>750.4140000000001</v>
      </c>
      <c r="R282" s="32" t="s">
        <v>29</v>
      </c>
      <c r="S282" s="48">
        <v>234.59</v>
      </c>
      <c r="T282" s="32" t="s">
        <v>30</v>
      </c>
      <c r="U282" s="48">
        <f t="shared" si="45"/>
        <v>0</v>
      </c>
      <c r="V282" s="22">
        <f t="shared" si="46"/>
        <v>10177.575500000001</v>
      </c>
    </row>
    <row r="283" spans="1:22" ht="15" customHeight="1">
      <c r="A283" s="5" t="s">
        <v>62</v>
      </c>
      <c r="B283" s="53" t="s">
        <v>39</v>
      </c>
      <c r="C283" s="28" t="s">
        <v>22</v>
      </c>
      <c r="D283" s="48">
        <v>3939.69</v>
      </c>
      <c r="E283" s="55" t="s">
        <v>169</v>
      </c>
      <c r="F283" s="49" t="s">
        <v>23</v>
      </c>
      <c r="G283" s="48">
        <f t="shared" si="39"/>
        <v>3939.69</v>
      </c>
      <c r="H283" s="50" t="s">
        <v>24</v>
      </c>
      <c r="I283" s="48">
        <f t="shared" si="40"/>
        <v>1969.845</v>
      </c>
      <c r="J283" s="49" t="s">
        <v>25</v>
      </c>
      <c r="K283" s="48">
        <f t="shared" si="41"/>
        <v>1378.8915</v>
      </c>
      <c r="L283" s="49" t="s">
        <v>26</v>
      </c>
      <c r="M283" s="48">
        <f t="shared" si="42"/>
        <v>787.9380000000001</v>
      </c>
      <c r="N283" s="49" t="s">
        <v>27</v>
      </c>
      <c r="O283" s="48">
        <f t="shared" si="43"/>
        <v>1575.8760000000002</v>
      </c>
      <c r="P283" s="32" t="s">
        <v>28</v>
      </c>
      <c r="Q283" s="48">
        <f t="shared" si="44"/>
        <v>787.9380000000001</v>
      </c>
      <c r="R283" s="32" t="s">
        <v>29</v>
      </c>
      <c r="S283" s="48">
        <v>234.59</v>
      </c>
      <c r="T283" s="32" t="s">
        <v>30</v>
      </c>
      <c r="U283" s="48">
        <f t="shared" si="45"/>
        <v>0</v>
      </c>
      <c r="V283" s="22">
        <f t="shared" si="46"/>
        <v>10674.7685</v>
      </c>
    </row>
    <row r="284" spans="1:22" ht="15" customHeight="1">
      <c r="A284" s="5" t="s">
        <v>62</v>
      </c>
      <c r="B284" s="53" t="s">
        <v>40</v>
      </c>
      <c r="C284" s="28" t="s">
        <v>22</v>
      </c>
      <c r="D284" s="48">
        <v>4136.6899999999996</v>
      </c>
      <c r="E284" s="55" t="s">
        <v>169</v>
      </c>
      <c r="F284" s="49" t="s">
        <v>23</v>
      </c>
      <c r="G284" s="48">
        <f t="shared" si="39"/>
        <v>4136.6899999999996</v>
      </c>
      <c r="H284" s="50" t="s">
        <v>24</v>
      </c>
      <c r="I284" s="48">
        <f t="shared" si="40"/>
        <v>2068.3449999999998</v>
      </c>
      <c r="J284" s="49" t="s">
        <v>25</v>
      </c>
      <c r="K284" s="48">
        <f t="shared" si="41"/>
        <v>1447.8414999999998</v>
      </c>
      <c r="L284" s="49" t="s">
        <v>26</v>
      </c>
      <c r="M284" s="48">
        <f t="shared" si="42"/>
        <v>827.33799999999997</v>
      </c>
      <c r="N284" s="49" t="s">
        <v>27</v>
      </c>
      <c r="O284" s="48">
        <f t="shared" si="43"/>
        <v>1654.6759999999999</v>
      </c>
      <c r="P284" s="32" t="s">
        <v>28</v>
      </c>
      <c r="Q284" s="48">
        <f t="shared" si="44"/>
        <v>827.33799999999997</v>
      </c>
      <c r="R284" s="32" t="s">
        <v>29</v>
      </c>
      <c r="S284" s="48">
        <v>234.59</v>
      </c>
      <c r="T284" s="32" t="s">
        <v>30</v>
      </c>
      <c r="U284" s="48">
        <f t="shared" si="45"/>
        <v>0</v>
      </c>
      <c r="V284" s="22">
        <f t="shared" si="46"/>
        <v>11196.818499999998</v>
      </c>
    </row>
    <row r="285" spans="1:22" ht="15" customHeight="1">
      <c r="A285" s="5" t="s">
        <v>62</v>
      </c>
      <c r="B285" s="53" t="s">
        <v>41</v>
      </c>
      <c r="C285" s="28" t="s">
        <v>22</v>
      </c>
      <c r="D285" s="48">
        <v>4343.5200000000004</v>
      </c>
      <c r="E285" s="55" t="s">
        <v>169</v>
      </c>
      <c r="F285" s="49" t="s">
        <v>23</v>
      </c>
      <c r="G285" s="48">
        <f t="shared" si="39"/>
        <v>4343.5200000000004</v>
      </c>
      <c r="H285" s="50" t="s">
        <v>24</v>
      </c>
      <c r="I285" s="48">
        <f t="shared" si="40"/>
        <v>2171.7600000000002</v>
      </c>
      <c r="J285" s="49" t="s">
        <v>25</v>
      </c>
      <c r="K285" s="48">
        <f t="shared" si="41"/>
        <v>1520.232</v>
      </c>
      <c r="L285" s="49" t="s">
        <v>26</v>
      </c>
      <c r="M285" s="48">
        <f t="shared" si="42"/>
        <v>868.70400000000018</v>
      </c>
      <c r="N285" s="49" t="s">
        <v>27</v>
      </c>
      <c r="O285" s="48">
        <f t="shared" si="43"/>
        <v>1737.4080000000004</v>
      </c>
      <c r="P285" s="32" t="s">
        <v>28</v>
      </c>
      <c r="Q285" s="48">
        <f t="shared" si="44"/>
        <v>868.70400000000018</v>
      </c>
      <c r="R285" s="32" t="s">
        <v>29</v>
      </c>
      <c r="S285" s="48">
        <v>234.59</v>
      </c>
      <c r="T285" s="32" t="s">
        <v>30</v>
      </c>
      <c r="U285" s="48">
        <f t="shared" si="45"/>
        <v>0</v>
      </c>
      <c r="V285" s="22">
        <f t="shared" si="46"/>
        <v>11744.918000000001</v>
      </c>
    </row>
    <row r="286" spans="1:22" ht="15" customHeight="1">
      <c r="A286" s="5" t="s">
        <v>62</v>
      </c>
      <c r="B286" s="53" t="s">
        <v>42</v>
      </c>
      <c r="C286" s="28" t="s">
        <v>22</v>
      </c>
      <c r="D286" s="48">
        <v>4560.6899999999996</v>
      </c>
      <c r="E286" s="55" t="s">
        <v>169</v>
      </c>
      <c r="F286" s="49" t="s">
        <v>23</v>
      </c>
      <c r="G286" s="48">
        <f t="shared" si="39"/>
        <v>4560.6899999999996</v>
      </c>
      <c r="H286" s="50" t="s">
        <v>24</v>
      </c>
      <c r="I286" s="48">
        <f t="shared" si="40"/>
        <v>2280.3449999999998</v>
      </c>
      <c r="J286" s="49" t="s">
        <v>25</v>
      </c>
      <c r="K286" s="48">
        <f t="shared" si="41"/>
        <v>1596.2414999999999</v>
      </c>
      <c r="L286" s="49" t="s">
        <v>26</v>
      </c>
      <c r="M286" s="48">
        <f t="shared" si="42"/>
        <v>912.13799999999992</v>
      </c>
      <c r="N286" s="49" t="s">
        <v>27</v>
      </c>
      <c r="O286" s="48">
        <f t="shared" si="43"/>
        <v>1824.2759999999998</v>
      </c>
      <c r="P286" s="32" t="s">
        <v>28</v>
      </c>
      <c r="Q286" s="48">
        <f t="shared" si="44"/>
        <v>912.13799999999992</v>
      </c>
      <c r="R286" s="32" t="s">
        <v>29</v>
      </c>
      <c r="S286" s="48">
        <v>234.59</v>
      </c>
      <c r="T286" s="32" t="s">
        <v>30</v>
      </c>
      <c r="U286" s="48">
        <f t="shared" si="45"/>
        <v>0</v>
      </c>
      <c r="V286" s="22">
        <f t="shared" si="46"/>
        <v>12320.4185</v>
      </c>
    </row>
    <row r="287" spans="1:22" ht="15" customHeight="1">
      <c r="A287" s="5" t="s">
        <v>62</v>
      </c>
      <c r="B287" s="53" t="s">
        <v>43</v>
      </c>
      <c r="C287" s="28" t="s">
        <v>22</v>
      </c>
      <c r="D287" s="48">
        <v>4788.74</v>
      </c>
      <c r="E287" s="55" t="s">
        <v>169</v>
      </c>
      <c r="F287" s="49" t="s">
        <v>23</v>
      </c>
      <c r="G287" s="48">
        <f t="shared" si="39"/>
        <v>4788.74</v>
      </c>
      <c r="H287" s="50" t="s">
        <v>24</v>
      </c>
      <c r="I287" s="48">
        <f t="shared" si="40"/>
        <v>2394.37</v>
      </c>
      <c r="J287" s="49" t="s">
        <v>25</v>
      </c>
      <c r="K287" s="48">
        <f t="shared" si="41"/>
        <v>1676.0589999999997</v>
      </c>
      <c r="L287" s="49" t="s">
        <v>26</v>
      </c>
      <c r="M287" s="48">
        <f t="shared" si="42"/>
        <v>957.74800000000005</v>
      </c>
      <c r="N287" s="49" t="s">
        <v>27</v>
      </c>
      <c r="O287" s="48">
        <f t="shared" si="43"/>
        <v>1915.4960000000001</v>
      </c>
      <c r="P287" s="32" t="s">
        <v>28</v>
      </c>
      <c r="Q287" s="48">
        <f t="shared" si="44"/>
        <v>957.74800000000005</v>
      </c>
      <c r="R287" s="32" t="s">
        <v>29</v>
      </c>
      <c r="S287" s="48">
        <v>234.59</v>
      </c>
      <c r="T287" s="32" t="s">
        <v>30</v>
      </c>
      <c r="U287" s="48">
        <f t="shared" si="45"/>
        <v>0</v>
      </c>
      <c r="V287" s="22">
        <f t="shared" si="46"/>
        <v>12924.751</v>
      </c>
    </row>
    <row r="288" spans="1:22" ht="15" customHeight="1">
      <c r="A288" s="5" t="s">
        <v>62</v>
      </c>
      <c r="B288" s="53" t="s">
        <v>44</v>
      </c>
      <c r="C288" s="28" t="s">
        <v>22</v>
      </c>
      <c r="D288" s="48">
        <v>5028.1899999999996</v>
      </c>
      <c r="E288" s="55" t="s">
        <v>169</v>
      </c>
      <c r="F288" s="49" t="s">
        <v>23</v>
      </c>
      <c r="G288" s="48">
        <f t="shared" si="39"/>
        <v>5028.1899999999996</v>
      </c>
      <c r="H288" s="50" t="s">
        <v>24</v>
      </c>
      <c r="I288" s="48">
        <f t="shared" si="40"/>
        <v>2514.0949999999998</v>
      </c>
      <c r="J288" s="49" t="s">
        <v>25</v>
      </c>
      <c r="K288" s="48">
        <f t="shared" si="41"/>
        <v>1759.8664999999999</v>
      </c>
      <c r="L288" s="49" t="s">
        <v>26</v>
      </c>
      <c r="M288" s="48">
        <f t="shared" si="42"/>
        <v>1005.6379999999999</v>
      </c>
      <c r="N288" s="49" t="s">
        <v>27</v>
      </c>
      <c r="O288" s="48">
        <f t="shared" si="43"/>
        <v>2011.2759999999998</v>
      </c>
      <c r="P288" s="32" t="s">
        <v>28</v>
      </c>
      <c r="Q288" s="48">
        <f t="shared" si="44"/>
        <v>1005.6379999999999</v>
      </c>
      <c r="R288" s="32" t="s">
        <v>29</v>
      </c>
      <c r="S288" s="48">
        <v>234.59</v>
      </c>
      <c r="T288" s="32" t="s">
        <v>30</v>
      </c>
      <c r="U288" s="48">
        <f t="shared" si="45"/>
        <v>0</v>
      </c>
      <c r="V288" s="22">
        <f t="shared" si="46"/>
        <v>13559.2935</v>
      </c>
    </row>
    <row r="289" spans="1:22" ht="15" customHeight="1">
      <c r="A289" s="5" t="s">
        <v>62</v>
      </c>
      <c r="B289" s="53" t="s">
        <v>45</v>
      </c>
      <c r="C289" s="28" t="s">
        <v>22</v>
      </c>
      <c r="D289" s="48">
        <v>5279.57</v>
      </c>
      <c r="E289" s="55" t="s">
        <v>169</v>
      </c>
      <c r="F289" s="49" t="s">
        <v>23</v>
      </c>
      <c r="G289" s="48">
        <f t="shared" si="39"/>
        <v>5279.57</v>
      </c>
      <c r="H289" s="50" t="s">
        <v>24</v>
      </c>
      <c r="I289" s="48">
        <f t="shared" si="40"/>
        <v>2639.7849999999999</v>
      </c>
      <c r="J289" s="49" t="s">
        <v>25</v>
      </c>
      <c r="K289" s="48">
        <f t="shared" si="41"/>
        <v>1847.8494999999998</v>
      </c>
      <c r="L289" s="49" t="s">
        <v>26</v>
      </c>
      <c r="M289" s="48">
        <f t="shared" si="42"/>
        <v>1055.914</v>
      </c>
      <c r="N289" s="49" t="s">
        <v>27</v>
      </c>
      <c r="O289" s="48">
        <f t="shared" si="43"/>
        <v>2111.828</v>
      </c>
      <c r="P289" s="32" t="s">
        <v>28</v>
      </c>
      <c r="Q289" s="48">
        <f t="shared" si="44"/>
        <v>1055.914</v>
      </c>
      <c r="R289" s="32" t="s">
        <v>29</v>
      </c>
      <c r="S289" s="48">
        <v>234.59</v>
      </c>
      <c r="T289" s="32" t="s">
        <v>30</v>
      </c>
      <c r="U289" s="48">
        <f t="shared" si="45"/>
        <v>0</v>
      </c>
      <c r="V289" s="22">
        <f t="shared" si="46"/>
        <v>14225.450499999999</v>
      </c>
    </row>
    <row r="290" spans="1:22" ht="15" customHeight="1">
      <c r="A290" s="5" t="s">
        <v>62</v>
      </c>
      <c r="B290" s="53" t="s">
        <v>46</v>
      </c>
      <c r="C290" s="28" t="s">
        <v>22</v>
      </c>
      <c r="D290" s="48">
        <v>5543.55</v>
      </c>
      <c r="E290" s="55" t="s">
        <v>169</v>
      </c>
      <c r="F290" s="49" t="s">
        <v>23</v>
      </c>
      <c r="G290" s="48">
        <f t="shared" si="39"/>
        <v>5543.55</v>
      </c>
      <c r="H290" s="50" t="s">
        <v>24</v>
      </c>
      <c r="I290" s="48">
        <f t="shared" si="40"/>
        <v>2771.7750000000001</v>
      </c>
      <c r="J290" s="49" t="s">
        <v>25</v>
      </c>
      <c r="K290" s="48">
        <f t="shared" si="41"/>
        <v>1940.2424999999998</v>
      </c>
      <c r="L290" s="49" t="s">
        <v>26</v>
      </c>
      <c r="M290" s="48">
        <f t="shared" si="42"/>
        <v>1108.71</v>
      </c>
      <c r="N290" s="49" t="s">
        <v>27</v>
      </c>
      <c r="O290" s="48">
        <f t="shared" si="43"/>
        <v>2217.42</v>
      </c>
      <c r="P290" s="32" t="s">
        <v>28</v>
      </c>
      <c r="Q290" s="48">
        <f t="shared" si="44"/>
        <v>1108.71</v>
      </c>
      <c r="R290" s="32" t="s">
        <v>29</v>
      </c>
      <c r="S290" s="48">
        <v>234.59</v>
      </c>
      <c r="T290" s="32" t="s">
        <v>30</v>
      </c>
      <c r="U290" s="48">
        <f t="shared" si="45"/>
        <v>0</v>
      </c>
      <c r="V290" s="22">
        <f t="shared" si="46"/>
        <v>14924.997500000001</v>
      </c>
    </row>
    <row r="291" spans="1:22" ht="15" customHeight="1">
      <c r="A291" s="9" t="s">
        <v>63</v>
      </c>
      <c r="B291" s="54" t="s">
        <v>66</v>
      </c>
      <c r="C291" s="28" t="s">
        <v>22</v>
      </c>
      <c r="D291" s="48">
        <v>1585.55</v>
      </c>
      <c r="E291" s="55" t="s">
        <v>169</v>
      </c>
      <c r="F291" s="49" t="s">
        <v>23</v>
      </c>
      <c r="G291" s="48">
        <f t="shared" si="39"/>
        <v>1585.55</v>
      </c>
      <c r="H291" s="50" t="s">
        <v>24</v>
      </c>
      <c r="I291" s="48">
        <f t="shared" si="40"/>
        <v>792.77499999999998</v>
      </c>
      <c r="J291" s="49" t="s">
        <v>25</v>
      </c>
      <c r="K291" s="48">
        <f t="shared" si="41"/>
        <v>554.9425</v>
      </c>
      <c r="L291" s="49" t="s">
        <v>26</v>
      </c>
      <c r="M291" s="48">
        <f t="shared" si="42"/>
        <v>317.11</v>
      </c>
      <c r="N291" s="49" t="s">
        <v>27</v>
      </c>
      <c r="O291" s="48">
        <f t="shared" si="43"/>
        <v>634.22</v>
      </c>
      <c r="P291" s="32" t="s">
        <v>28</v>
      </c>
      <c r="Q291" s="48">
        <f t="shared" si="44"/>
        <v>317.11</v>
      </c>
      <c r="R291" s="32" t="s">
        <v>29</v>
      </c>
      <c r="S291" s="48">
        <v>234.59</v>
      </c>
      <c r="T291" s="32" t="s">
        <v>30</v>
      </c>
      <c r="U291" s="48">
        <f t="shared" si="45"/>
        <v>549.23</v>
      </c>
      <c r="V291" s="22">
        <f t="shared" si="46"/>
        <v>4985.5275000000001</v>
      </c>
    </row>
    <row r="292" spans="1:22" ht="15" customHeight="1">
      <c r="A292" s="9" t="s">
        <v>63</v>
      </c>
      <c r="B292" s="54" t="s">
        <v>67</v>
      </c>
      <c r="C292" s="28" t="s">
        <v>22</v>
      </c>
      <c r="D292" s="48">
        <v>1664.85</v>
      </c>
      <c r="E292" s="55" t="s">
        <v>169</v>
      </c>
      <c r="F292" s="49" t="s">
        <v>23</v>
      </c>
      <c r="G292" s="48">
        <f t="shared" si="39"/>
        <v>1664.85</v>
      </c>
      <c r="H292" s="50" t="s">
        <v>24</v>
      </c>
      <c r="I292" s="48">
        <f t="shared" si="40"/>
        <v>832.42499999999995</v>
      </c>
      <c r="J292" s="49" t="s">
        <v>25</v>
      </c>
      <c r="K292" s="48">
        <f t="shared" si="41"/>
        <v>582.69749999999988</v>
      </c>
      <c r="L292" s="49" t="s">
        <v>26</v>
      </c>
      <c r="M292" s="48">
        <f t="shared" si="42"/>
        <v>332.97</v>
      </c>
      <c r="N292" s="49" t="s">
        <v>27</v>
      </c>
      <c r="O292" s="48">
        <f t="shared" si="43"/>
        <v>665.94</v>
      </c>
      <c r="P292" s="32" t="s">
        <v>28</v>
      </c>
      <c r="Q292" s="48">
        <f t="shared" si="44"/>
        <v>332.97</v>
      </c>
      <c r="R292" s="32" t="s">
        <v>29</v>
      </c>
      <c r="S292" s="48">
        <v>234.59</v>
      </c>
      <c r="T292" s="32" t="s">
        <v>30</v>
      </c>
      <c r="U292" s="48">
        <f t="shared" si="45"/>
        <v>549.23</v>
      </c>
      <c r="V292" s="22">
        <f t="shared" si="46"/>
        <v>5195.6724999999988</v>
      </c>
    </row>
    <row r="293" spans="1:22" ht="15" customHeight="1">
      <c r="A293" s="9" t="s">
        <v>63</v>
      </c>
      <c r="B293" s="54" t="s">
        <v>68</v>
      </c>
      <c r="C293" s="28" t="s">
        <v>22</v>
      </c>
      <c r="D293" s="48">
        <v>1748.12</v>
      </c>
      <c r="E293" s="55" t="s">
        <v>169</v>
      </c>
      <c r="F293" s="49" t="s">
        <v>23</v>
      </c>
      <c r="G293" s="48">
        <f t="shared" si="39"/>
        <v>1748.12</v>
      </c>
      <c r="H293" s="50" t="s">
        <v>24</v>
      </c>
      <c r="I293" s="48">
        <f t="shared" si="40"/>
        <v>874.06</v>
      </c>
      <c r="J293" s="49" t="s">
        <v>25</v>
      </c>
      <c r="K293" s="48">
        <f t="shared" si="41"/>
        <v>611.84199999999987</v>
      </c>
      <c r="L293" s="49" t="s">
        <v>26</v>
      </c>
      <c r="M293" s="48">
        <f t="shared" si="42"/>
        <v>349.62400000000002</v>
      </c>
      <c r="N293" s="49" t="s">
        <v>27</v>
      </c>
      <c r="O293" s="48">
        <f t="shared" si="43"/>
        <v>699.24800000000005</v>
      </c>
      <c r="P293" s="32" t="s">
        <v>28</v>
      </c>
      <c r="Q293" s="48">
        <f t="shared" si="44"/>
        <v>349.62400000000002</v>
      </c>
      <c r="R293" s="32" t="s">
        <v>29</v>
      </c>
      <c r="S293" s="48">
        <v>234.59</v>
      </c>
      <c r="T293" s="32" t="s">
        <v>30</v>
      </c>
      <c r="U293" s="48">
        <f t="shared" si="45"/>
        <v>549.23</v>
      </c>
      <c r="V293" s="22">
        <f t="shared" si="46"/>
        <v>5416.3379999999997</v>
      </c>
    </row>
    <row r="294" spans="1:22" ht="15" customHeight="1">
      <c r="A294" s="9" t="s">
        <v>63</v>
      </c>
      <c r="B294" s="54" t="s">
        <v>69</v>
      </c>
      <c r="C294" s="28" t="s">
        <v>22</v>
      </c>
      <c r="D294" s="48">
        <v>1835.51</v>
      </c>
      <c r="E294" s="55" t="s">
        <v>169</v>
      </c>
      <c r="F294" s="49" t="s">
        <v>23</v>
      </c>
      <c r="G294" s="48">
        <f t="shared" si="39"/>
        <v>1835.51</v>
      </c>
      <c r="H294" s="50" t="s">
        <v>24</v>
      </c>
      <c r="I294" s="48">
        <f t="shared" si="40"/>
        <v>917.755</v>
      </c>
      <c r="J294" s="49" t="s">
        <v>25</v>
      </c>
      <c r="K294" s="48">
        <f t="shared" si="41"/>
        <v>642.42849999999999</v>
      </c>
      <c r="L294" s="49" t="s">
        <v>26</v>
      </c>
      <c r="M294" s="48">
        <f t="shared" si="42"/>
        <v>367.10200000000003</v>
      </c>
      <c r="N294" s="49" t="s">
        <v>27</v>
      </c>
      <c r="O294" s="48">
        <f t="shared" si="43"/>
        <v>734.20400000000006</v>
      </c>
      <c r="P294" s="32" t="s">
        <v>28</v>
      </c>
      <c r="Q294" s="48">
        <f t="shared" si="44"/>
        <v>367.10200000000003</v>
      </c>
      <c r="R294" s="32" t="s">
        <v>29</v>
      </c>
      <c r="S294" s="48">
        <v>234.59</v>
      </c>
      <c r="T294" s="32" t="s">
        <v>30</v>
      </c>
      <c r="U294" s="48">
        <f t="shared" si="45"/>
        <v>549.23</v>
      </c>
      <c r="V294" s="22">
        <f t="shared" si="46"/>
        <v>5647.9215000000004</v>
      </c>
    </row>
    <row r="295" spans="1:22" ht="15" customHeight="1">
      <c r="A295" s="9" t="s">
        <v>63</v>
      </c>
      <c r="B295" s="54" t="s">
        <v>70</v>
      </c>
      <c r="C295" s="28" t="s">
        <v>22</v>
      </c>
      <c r="D295" s="48">
        <v>1927.26</v>
      </c>
      <c r="E295" s="55" t="s">
        <v>169</v>
      </c>
      <c r="F295" s="49" t="s">
        <v>23</v>
      </c>
      <c r="G295" s="48">
        <f t="shared" si="39"/>
        <v>1927.26</v>
      </c>
      <c r="H295" s="50" t="s">
        <v>24</v>
      </c>
      <c r="I295" s="48">
        <f t="shared" si="40"/>
        <v>963.63</v>
      </c>
      <c r="J295" s="49" t="s">
        <v>25</v>
      </c>
      <c r="K295" s="48">
        <f t="shared" si="41"/>
        <v>674.54099999999994</v>
      </c>
      <c r="L295" s="49" t="s">
        <v>26</v>
      </c>
      <c r="M295" s="48">
        <f t="shared" si="42"/>
        <v>385.452</v>
      </c>
      <c r="N295" s="49" t="s">
        <v>27</v>
      </c>
      <c r="O295" s="48">
        <f t="shared" si="43"/>
        <v>770.904</v>
      </c>
      <c r="P295" s="32" t="s">
        <v>28</v>
      </c>
      <c r="Q295" s="48">
        <f t="shared" si="44"/>
        <v>385.452</v>
      </c>
      <c r="R295" s="32" t="s">
        <v>29</v>
      </c>
      <c r="S295" s="48">
        <v>234.59</v>
      </c>
      <c r="T295" s="32" t="s">
        <v>30</v>
      </c>
      <c r="U295" s="48">
        <f t="shared" si="45"/>
        <v>549.23</v>
      </c>
      <c r="V295" s="22">
        <f t="shared" si="46"/>
        <v>5891.0590000000002</v>
      </c>
    </row>
    <row r="296" spans="1:22" ht="15" customHeight="1">
      <c r="A296" s="9" t="s">
        <v>63</v>
      </c>
      <c r="B296" s="54" t="s">
        <v>71</v>
      </c>
      <c r="C296" s="28" t="s">
        <v>22</v>
      </c>
      <c r="D296" s="48">
        <v>2023.66</v>
      </c>
      <c r="E296" s="55" t="s">
        <v>169</v>
      </c>
      <c r="F296" s="49" t="s">
        <v>23</v>
      </c>
      <c r="G296" s="48">
        <f t="shared" si="39"/>
        <v>2023.66</v>
      </c>
      <c r="H296" s="50" t="s">
        <v>24</v>
      </c>
      <c r="I296" s="48">
        <f t="shared" si="40"/>
        <v>1011.83</v>
      </c>
      <c r="J296" s="49" t="s">
        <v>25</v>
      </c>
      <c r="K296" s="48">
        <f t="shared" si="41"/>
        <v>708.28099999999995</v>
      </c>
      <c r="L296" s="49" t="s">
        <v>26</v>
      </c>
      <c r="M296" s="48">
        <f t="shared" si="42"/>
        <v>404.73200000000003</v>
      </c>
      <c r="N296" s="49" t="s">
        <v>27</v>
      </c>
      <c r="O296" s="48">
        <f t="shared" si="43"/>
        <v>809.46400000000006</v>
      </c>
      <c r="P296" s="32" t="s">
        <v>28</v>
      </c>
      <c r="Q296" s="48">
        <f t="shared" si="44"/>
        <v>404.73200000000003</v>
      </c>
      <c r="R296" s="32" t="s">
        <v>29</v>
      </c>
      <c r="S296" s="48">
        <v>234.59</v>
      </c>
      <c r="T296" s="32" t="s">
        <v>30</v>
      </c>
      <c r="U296" s="48">
        <f t="shared" si="45"/>
        <v>549.23</v>
      </c>
      <c r="V296" s="22">
        <f t="shared" si="46"/>
        <v>6146.5190000000002</v>
      </c>
    </row>
    <row r="297" spans="1:22" ht="15" customHeight="1">
      <c r="A297" s="9" t="s">
        <v>63</v>
      </c>
      <c r="B297" s="54" t="s">
        <v>72</v>
      </c>
      <c r="C297" s="28" t="s">
        <v>22</v>
      </c>
      <c r="D297" s="48">
        <v>2124.85</v>
      </c>
      <c r="E297" s="55" t="s">
        <v>169</v>
      </c>
      <c r="F297" s="49" t="s">
        <v>23</v>
      </c>
      <c r="G297" s="48">
        <f t="shared" si="39"/>
        <v>2124.85</v>
      </c>
      <c r="H297" s="50" t="s">
        <v>24</v>
      </c>
      <c r="I297" s="48">
        <f t="shared" si="40"/>
        <v>1062.425</v>
      </c>
      <c r="J297" s="49" t="s">
        <v>25</v>
      </c>
      <c r="K297" s="48">
        <f t="shared" si="41"/>
        <v>743.69749999999988</v>
      </c>
      <c r="L297" s="49" t="s">
        <v>26</v>
      </c>
      <c r="M297" s="48">
        <f t="shared" si="42"/>
        <v>424.97</v>
      </c>
      <c r="N297" s="49" t="s">
        <v>27</v>
      </c>
      <c r="O297" s="48">
        <f t="shared" si="43"/>
        <v>849.94</v>
      </c>
      <c r="P297" s="32" t="s">
        <v>28</v>
      </c>
      <c r="Q297" s="48">
        <f t="shared" si="44"/>
        <v>424.97</v>
      </c>
      <c r="R297" s="32" t="s">
        <v>29</v>
      </c>
      <c r="S297" s="48">
        <v>234.59</v>
      </c>
      <c r="T297" s="32" t="s">
        <v>30</v>
      </c>
      <c r="U297" s="48">
        <f t="shared" si="45"/>
        <v>549.23</v>
      </c>
      <c r="V297" s="22">
        <f t="shared" si="46"/>
        <v>6414.6724999999988</v>
      </c>
    </row>
    <row r="298" spans="1:22" ht="15" customHeight="1">
      <c r="A298" s="9" t="s">
        <v>63</v>
      </c>
      <c r="B298" s="54" t="s">
        <v>73</v>
      </c>
      <c r="C298" s="28" t="s">
        <v>22</v>
      </c>
      <c r="D298" s="48">
        <v>2231.1</v>
      </c>
      <c r="E298" s="55" t="s">
        <v>169</v>
      </c>
      <c r="F298" s="49" t="s">
        <v>23</v>
      </c>
      <c r="G298" s="48">
        <f t="shared" si="39"/>
        <v>2231.1</v>
      </c>
      <c r="H298" s="50" t="s">
        <v>24</v>
      </c>
      <c r="I298" s="48">
        <f t="shared" si="40"/>
        <v>1115.55</v>
      </c>
      <c r="J298" s="49" t="s">
        <v>25</v>
      </c>
      <c r="K298" s="48">
        <f t="shared" si="41"/>
        <v>780.88499999999988</v>
      </c>
      <c r="L298" s="49" t="s">
        <v>26</v>
      </c>
      <c r="M298" s="48">
        <f t="shared" si="42"/>
        <v>446.22</v>
      </c>
      <c r="N298" s="49" t="s">
        <v>27</v>
      </c>
      <c r="O298" s="48">
        <f t="shared" si="43"/>
        <v>892.44</v>
      </c>
      <c r="P298" s="32" t="s">
        <v>28</v>
      </c>
      <c r="Q298" s="48">
        <f t="shared" si="44"/>
        <v>446.22</v>
      </c>
      <c r="R298" s="32" t="s">
        <v>29</v>
      </c>
      <c r="S298" s="48">
        <v>234.59</v>
      </c>
      <c r="T298" s="32" t="s">
        <v>30</v>
      </c>
      <c r="U298" s="48">
        <f t="shared" si="45"/>
        <v>549.23</v>
      </c>
      <c r="V298" s="22">
        <f t="shared" si="46"/>
        <v>6696.2349999999988</v>
      </c>
    </row>
    <row r="299" spans="1:22" ht="15" customHeight="1">
      <c r="A299" s="9" t="s">
        <v>63</v>
      </c>
      <c r="B299" s="54" t="s">
        <v>74</v>
      </c>
      <c r="C299" s="28" t="s">
        <v>22</v>
      </c>
      <c r="D299" s="48">
        <v>2342.65</v>
      </c>
      <c r="E299" s="55" t="s">
        <v>169</v>
      </c>
      <c r="F299" s="49" t="s">
        <v>23</v>
      </c>
      <c r="G299" s="48">
        <f t="shared" si="39"/>
        <v>2342.65</v>
      </c>
      <c r="H299" s="50" t="s">
        <v>24</v>
      </c>
      <c r="I299" s="48">
        <f t="shared" si="40"/>
        <v>1171.325</v>
      </c>
      <c r="J299" s="49" t="s">
        <v>25</v>
      </c>
      <c r="K299" s="48">
        <f t="shared" si="41"/>
        <v>819.92750000000001</v>
      </c>
      <c r="L299" s="49" t="s">
        <v>26</v>
      </c>
      <c r="M299" s="48">
        <f t="shared" si="42"/>
        <v>468.53000000000003</v>
      </c>
      <c r="N299" s="49" t="s">
        <v>27</v>
      </c>
      <c r="O299" s="48">
        <f t="shared" si="43"/>
        <v>937.06000000000006</v>
      </c>
      <c r="P299" s="32" t="s">
        <v>28</v>
      </c>
      <c r="Q299" s="48">
        <f t="shared" si="44"/>
        <v>468.53000000000003</v>
      </c>
      <c r="R299" s="32" t="s">
        <v>29</v>
      </c>
      <c r="S299" s="48">
        <v>234.59</v>
      </c>
      <c r="T299" s="32" t="s">
        <v>30</v>
      </c>
      <c r="U299" s="48">
        <f t="shared" si="45"/>
        <v>549.23</v>
      </c>
      <c r="V299" s="22">
        <f t="shared" si="46"/>
        <v>6991.8425000000007</v>
      </c>
    </row>
    <row r="300" spans="1:22" ht="15" customHeight="1">
      <c r="A300" s="9" t="s">
        <v>63</v>
      </c>
      <c r="B300" s="54" t="s">
        <v>75</v>
      </c>
      <c r="C300" s="28" t="s">
        <v>22</v>
      </c>
      <c r="D300" s="48">
        <v>2459.75</v>
      </c>
      <c r="E300" s="55" t="s">
        <v>169</v>
      </c>
      <c r="F300" s="49" t="s">
        <v>23</v>
      </c>
      <c r="G300" s="48">
        <f t="shared" si="39"/>
        <v>2459.75</v>
      </c>
      <c r="H300" s="50" t="s">
        <v>24</v>
      </c>
      <c r="I300" s="48">
        <f t="shared" si="40"/>
        <v>1229.875</v>
      </c>
      <c r="J300" s="49" t="s">
        <v>25</v>
      </c>
      <c r="K300" s="48">
        <f t="shared" si="41"/>
        <v>860.91249999999991</v>
      </c>
      <c r="L300" s="49" t="s">
        <v>26</v>
      </c>
      <c r="M300" s="48">
        <f t="shared" si="42"/>
        <v>491.95000000000005</v>
      </c>
      <c r="N300" s="49" t="s">
        <v>27</v>
      </c>
      <c r="O300" s="48">
        <f t="shared" si="43"/>
        <v>983.90000000000009</v>
      </c>
      <c r="P300" s="32" t="s">
        <v>28</v>
      </c>
      <c r="Q300" s="48">
        <f t="shared" si="44"/>
        <v>491.95000000000005</v>
      </c>
      <c r="R300" s="32" t="s">
        <v>29</v>
      </c>
      <c r="S300" s="48">
        <v>234.59</v>
      </c>
      <c r="T300" s="32" t="s">
        <v>30</v>
      </c>
      <c r="U300" s="48">
        <f t="shared" si="45"/>
        <v>549.23</v>
      </c>
      <c r="V300" s="22">
        <f t="shared" si="46"/>
        <v>7302.1574999999993</v>
      </c>
    </row>
    <row r="301" spans="1:22" ht="15" customHeight="1">
      <c r="A301" s="9" t="s">
        <v>63</v>
      </c>
      <c r="B301" s="54" t="s">
        <v>76</v>
      </c>
      <c r="C301" s="28" t="s">
        <v>22</v>
      </c>
      <c r="D301" s="48">
        <v>2582.77</v>
      </c>
      <c r="E301" s="55" t="s">
        <v>169</v>
      </c>
      <c r="F301" s="49" t="s">
        <v>23</v>
      </c>
      <c r="G301" s="48">
        <f t="shared" si="39"/>
        <v>2582.77</v>
      </c>
      <c r="H301" s="50" t="s">
        <v>24</v>
      </c>
      <c r="I301" s="48">
        <f t="shared" si="40"/>
        <v>1291.385</v>
      </c>
      <c r="J301" s="49" t="s">
        <v>25</v>
      </c>
      <c r="K301" s="48">
        <f t="shared" si="41"/>
        <v>903.96949999999993</v>
      </c>
      <c r="L301" s="49" t="s">
        <v>26</v>
      </c>
      <c r="M301" s="48">
        <f t="shared" si="42"/>
        <v>516.55399999999997</v>
      </c>
      <c r="N301" s="49" t="s">
        <v>27</v>
      </c>
      <c r="O301" s="48">
        <f t="shared" si="43"/>
        <v>1033.1079999999999</v>
      </c>
      <c r="P301" s="32" t="s">
        <v>28</v>
      </c>
      <c r="Q301" s="48">
        <f t="shared" si="44"/>
        <v>516.55399999999997</v>
      </c>
      <c r="R301" s="32" t="s">
        <v>29</v>
      </c>
      <c r="S301" s="48">
        <v>234.59</v>
      </c>
      <c r="T301" s="32" t="s">
        <v>30</v>
      </c>
      <c r="U301" s="48">
        <f t="shared" si="45"/>
        <v>549.23</v>
      </c>
      <c r="V301" s="22">
        <f t="shared" si="46"/>
        <v>7628.1605</v>
      </c>
    </row>
    <row r="302" spans="1:22" ht="15" customHeight="1">
      <c r="A302" s="9" t="s">
        <v>63</v>
      </c>
      <c r="B302" s="54" t="s">
        <v>77</v>
      </c>
      <c r="C302" s="28" t="s">
        <v>22</v>
      </c>
      <c r="D302" s="48">
        <v>2711.9</v>
      </c>
      <c r="E302" s="55" t="s">
        <v>169</v>
      </c>
      <c r="F302" s="49" t="s">
        <v>23</v>
      </c>
      <c r="G302" s="48">
        <f t="shared" si="39"/>
        <v>2711.9</v>
      </c>
      <c r="H302" s="50" t="s">
        <v>24</v>
      </c>
      <c r="I302" s="48">
        <f t="shared" si="40"/>
        <v>1355.95</v>
      </c>
      <c r="J302" s="49" t="s">
        <v>25</v>
      </c>
      <c r="K302" s="48">
        <f t="shared" si="41"/>
        <v>949.16499999999996</v>
      </c>
      <c r="L302" s="49" t="s">
        <v>26</v>
      </c>
      <c r="M302" s="48">
        <f t="shared" si="42"/>
        <v>542.38</v>
      </c>
      <c r="N302" s="49" t="s">
        <v>27</v>
      </c>
      <c r="O302" s="48">
        <f t="shared" si="43"/>
        <v>1084.76</v>
      </c>
      <c r="P302" s="32" t="s">
        <v>28</v>
      </c>
      <c r="Q302" s="48">
        <f t="shared" si="44"/>
        <v>542.38</v>
      </c>
      <c r="R302" s="32" t="s">
        <v>29</v>
      </c>
      <c r="S302" s="48">
        <v>234.59</v>
      </c>
      <c r="T302" s="32" t="s">
        <v>30</v>
      </c>
      <c r="U302" s="48">
        <f t="shared" si="45"/>
        <v>549.23</v>
      </c>
      <c r="V302" s="22">
        <f t="shared" si="46"/>
        <v>7970.3549999999996</v>
      </c>
    </row>
    <row r="303" spans="1:22" ht="15" customHeight="1">
      <c r="A303" s="9" t="s">
        <v>63</v>
      </c>
      <c r="B303" s="54" t="s">
        <v>78</v>
      </c>
      <c r="C303" s="28" t="s">
        <v>22</v>
      </c>
      <c r="D303" s="48">
        <v>2847.5</v>
      </c>
      <c r="E303" s="55" t="s">
        <v>169</v>
      </c>
      <c r="F303" s="49" t="s">
        <v>23</v>
      </c>
      <c r="G303" s="48">
        <f t="shared" si="39"/>
        <v>2847.5</v>
      </c>
      <c r="H303" s="50" t="s">
        <v>24</v>
      </c>
      <c r="I303" s="48">
        <f t="shared" si="40"/>
        <v>1423.75</v>
      </c>
      <c r="J303" s="49" t="s">
        <v>25</v>
      </c>
      <c r="K303" s="48">
        <f t="shared" si="41"/>
        <v>996.62499999999989</v>
      </c>
      <c r="L303" s="49" t="s">
        <v>26</v>
      </c>
      <c r="M303" s="48">
        <f t="shared" si="42"/>
        <v>569.5</v>
      </c>
      <c r="N303" s="49" t="s">
        <v>27</v>
      </c>
      <c r="O303" s="48">
        <f t="shared" si="43"/>
        <v>1139</v>
      </c>
      <c r="P303" s="32" t="s">
        <v>28</v>
      </c>
      <c r="Q303" s="48">
        <f t="shared" si="44"/>
        <v>569.5</v>
      </c>
      <c r="R303" s="32" t="s">
        <v>29</v>
      </c>
      <c r="S303" s="48">
        <v>234.59</v>
      </c>
      <c r="T303" s="32" t="s">
        <v>30</v>
      </c>
      <c r="U303" s="48">
        <f t="shared" si="45"/>
        <v>549.23</v>
      </c>
      <c r="V303" s="22">
        <f t="shared" si="46"/>
        <v>8329.6949999999997</v>
      </c>
    </row>
    <row r="304" spans="1:22" ht="15" customHeight="1">
      <c r="A304" s="9" t="s">
        <v>63</v>
      </c>
      <c r="B304" s="54" t="s">
        <v>79</v>
      </c>
      <c r="C304" s="28" t="s">
        <v>22</v>
      </c>
      <c r="D304" s="48">
        <v>2989.86</v>
      </c>
      <c r="E304" s="55" t="s">
        <v>169</v>
      </c>
      <c r="F304" s="49" t="s">
        <v>23</v>
      </c>
      <c r="G304" s="48">
        <f t="shared" si="39"/>
        <v>2989.86</v>
      </c>
      <c r="H304" s="50" t="s">
        <v>24</v>
      </c>
      <c r="I304" s="48">
        <f t="shared" si="40"/>
        <v>1494.93</v>
      </c>
      <c r="J304" s="49" t="s">
        <v>25</v>
      </c>
      <c r="K304" s="48">
        <f t="shared" si="41"/>
        <v>1046.451</v>
      </c>
      <c r="L304" s="49" t="s">
        <v>26</v>
      </c>
      <c r="M304" s="48">
        <f t="shared" si="42"/>
        <v>597.97200000000009</v>
      </c>
      <c r="N304" s="49" t="s">
        <v>27</v>
      </c>
      <c r="O304" s="48">
        <f t="shared" si="43"/>
        <v>1195.9440000000002</v>
      </c>
      <c r="P304" s="32" t="s">
        <v>28</v>
      </c>
      <c r="Q304" s="48">
        <f t="shared" si="44"/>
        <v>597.97200000000009</v>
      </c>
      <c r="R304" s="32" t="s">
        <v>29</v>
      </c>
      <c r="S304" s="48">
        <v>234.59</v>
      </c>
      <c r="T304" s="32" t="s">
        <v>30</v>
      </c>
      <c r="U304" s="48">
        <f t="shared" si="45"/>
        <v>549.23</v>
      </c>
      <c r="V304" s="22">
        <f t="shared" si="46"/>
        <v>8706.9490000000005</v>
      </c>
    </row>
    <row r="305" spans="1:22" ht="15" customHeight="1">
      <c r="A305" s="9" t="s">
        <v>63</v>
      </c>
      <c r="B305" s="54" t="s">
        <v>80</v>
      </c>
      <c r="C305" s="28" t="s">
        <v>22</v>
      </c>
      <c r="D305" s="48">
        <v>3139.36</v>
      </c>
      <c r="E305" s="55" t="s">
        <v>169</v>
      </c>
      <c r="F305" s="49" t="s">
        <v>23</v>
      </c>
      <c r="G305" s="48">
        <f t="shared" si="39"/>
        <v>3139.36</v>
      </c>
      <c r="H305" s="50" t="s">
        <v>24</v>
      </c>
      <c r="I305" s="48">
        <f t="shared" si="40"/>
        <v>1569.68</v>
      </c>
      <c r="J305" s="49" t="s">
        <v>25</v>
      </c>
      <c r="K305" s="48">
        <f t="shared" si="41"/>
        <v>1098.7760000000001</v>
      </c>
      <c r="L305" s="49" t="s">
        <v>26</v>
      </c>
      <c r="M305" s="48">
        <f t="shared" si="42"/>
        <v>627.87200000000007</v>
      </c>
      <c r="N305" s="49" t="s">
        <v>27</v>
      </c>
      <c r="O305" s="48">
        <f t="shared" si="43"/>
        <v>1255.7440000000001</v>
      </c>
      <c r="P305" s="32" t="s">
        <v>28</v>
      </c>
      <c r="Q305" s="48">
        <f t="shared" si="44"/>
        <v>627.87200000000007</v>
      </c>
      <c r="R305" s="32" t="s">
        <v>29</v>
      </c>
      <c r="S305" s="48">
        <v>234.59</v>
      </c>
      <c r="T305" s="32" t="s">
        <v>30</v>
      </c>
      <c r="U305" s="48">
        <f t="shared" si="45"/>
        <v>549.23</v>
      </c>
      <c r="V305" s="22">
        <f t="shared" si="46"/>
        <v>9103.1239999999998</v>
      </c>
    </row>
    <row r="306" spans="1:22" ht="15" customHeight="1">
      <c r="A306" s="9" t="s">
        <v>63</v>
      </c>
      <c r="B306" s="54" t="s">
        <v>81</v>
      </c>
      <c r="C306" s="28" t="s">
        <v>22</v>
      </c>
      <c r="D306" s="48">
        <v>3296.37</v>
      </c>
      <c r="E306" s="55" t="s">
        <v>169</v>
      </c>
      <c r="F306" s="49" t="s">
        <v>23</v>
      </c>
      <c r="G306" s="48">
        <f t="shared" si="39"/>
        <v>3296.37</v>
      </c>
      <c r="H306" s="50" t="s">
        <v>24</v>
      </c>
      <c r="I306" s="48">
        <f t="shared" si="40"/>
        <v>1648.1849999999999</v>
      </c>
      <c r="J306" s="49" t="s">
        <v>25</v>
      </c>
      <c r="K306" s="48">
        <f t="shared" si="41"/>
        <v>1153.7294999999999</v>
      </c>
      <c r="L306" s="49" t="s">
        <v>26</v>
      </c>
      <c r="M306" s="48">
        <f t="shared" si="42"/>
        <v>659.274</v>
      </c>
      <c r="N306" s="49" t="s">
        <v>27</v>
      </c>
      <c r="O306" s="48">
        <f t="shared" si="43"/>
        <v>1318.548</v>
      </c>
      <c r="P306" s="32" t="s">
        <v>28</v>
      </c>
      <c r="Q306" s="48">
        <f t="shared" si="44"/>
        <v>659.274</v>
      </c>
      <c r="R306" s="32" t="s">
        <v>29</v>
      </c>
      <c r="S306" s="48">
        <v>234.59</v>
      </c>
      <c r="T306" s="32" t="s">
        <v>30</v>
      </c>
      <c r="U306" s="48">
        <f t="shared" si="45"/>
        <v>549.23</v>
      </c>
      <c r="V306" s="22">
        <f t="shared" si="46"/>
        <v>9519.200499999999</v>
      </c>
    </row>
    <row r="307" spans="1:22" ht="15" customHeight="1">
      <c r="A307" s="9" t="s">
        <v>63</v>
      </c>
      <c r="B307" s="54" t="s">
        <v>82</v>
      </c>
      <c r="C307" s="28" t="s">
        <v>22</v>
      </c>
      <c r="D307" s="48">
        <v>3461.15</v>
      </c>
      <c r="E307" s="55" t="s">
        <v>169</v>
      </c>
      <c r="F307" s="49" t="s">
        <v>23</v>
      </c>
      <c r="G307" s="48">
        <f t="shared" si="39"/>
        <v>3461.15</v>
      </c>
      <c r="H307" s="50" t="s">
        <v>24</v>
      </c>
      <c r="I307" s="48">
        <f t="shared" si="40"/>
        <v>1730.575</v>
      </c>
      <c r="J307" s="49" t="s">
        <v>25</v>
      </c>
      <c r="K307" s="48">
        <f t="shared" si="41"/>
        <v>1211.4024999999999</v>
      </c>
      <c r="L307" s="49" t="s">
        <v>26</v>
      </c>
      <c r="M307" s="48">
        <f t="shared" si="42"/>
        <v>692.23</v>
      </c>
      <c r="N307" s="49" t="s">
        <v>27</v>
      </c>
      <c r="O307" s="48">
        <f t="shared" si="43"/>
        <v>1384.46</v>
      </c>
      <c r="P307" s="32" t="s">
        <v>28</v>
      </c>
      <c r="Q307" s="48">
        <f t="shared" si="44"/>
        <v>692.23</v>
      </c>
      <c r="R307" s="32" t="s">
        <v>29</v>
      </c>
      <c r="S307" s="48">
        <v>234.59</v>
      </c>
      <c r="T307" s="32" t="s">
        <v>30</v>
      </c>
      <c r="U307" s="48">
        <f t="shared" si="45"/>
        <v>549.23</v>
      </c>
      <c r="V307" s="22">
        <f t="shared" si="46"/>
        <v>9955.8675000000003</v>
      </c>
    </row>
    <row r="308" spans="1:22" ht="15" customHeight="1">
      <c r="A308" s="5" t="s">
        <v>64</v>
      </c>
      <c r="B308" s="54" t="s">
        <v>66</v>
      </c>
      <c r="C308" s="28" t="s">
        <v>22</v>
      </c>
      <c r="D308" s="48">
        <v>1585.55</v>
      </c>
      <c r="E308" s="55" t="s">
        <v>169</v>
      </c>
      <c r="F308" s="49" t="s">
        <v>23</v>
      </c>
      <c r="G308" s="48">
        <f t="shared" si="39"/>
        <v>1585.55</v>
      </c>
      <c r="H308" s="50" t="s">
        <v>24</v>
      </c>
      <c r="I308" s="48">
        <f t="shared" si="40"/>
        <v>792.77499999999998</v>
      </c>
      <c r="J308" s="49" t="s">
        <v>25</v>
      </c>
      <c r="K308" s="48">
        <f t="shared" si="41"/>
        <v>554.9425</v>
      </c>
      <c r="L308" s="49" t="s">
        <v>26</v>
      </c>
      <c r="M308" s="48">
        <f t="shared" si="42"/>
        <v>317.11</v>
      </c>
      <c r="N308" s="49" t="s">
        <v>27</v>
      </c>
      <c r="O308" s="48">
        <f t="shared" si="43"/>
        <v>634.22</v>
      </c>
      <c r="P308" s="32" t="s">
        <v>28</v>
      </c>
      <c r="Q308" s="48">
        <f t="shared" si="44"/>
        <v>317.11</v>
      </c>
      <c r="R308" s="32" t="s">
        <v>29</v>
      </c>
      <c r="S308" s="48">
        <v>234.59</v>
      </c>
      <c r="T308" s="32" t="s">
        <v>30</v>
      </c>
      <c r="U308" s="48">
        <f t="shared" si="45"/>
        <v>549.23</v>
      </c>
      <c r="V308" s="22">
        <f t="shared" si="46"/>
        <v>4985.5275000000001</v>
      </c>
    </row>
    <row r="309" spans="1:22" ht="15" customHeight="1">
      <c r="A309" s="5" t="s">
        <v>64</v>
      </c>
      <c r="B309" s="54" t="s">
        <v>67</v>
      </c>
      <c r="C309" s="28" t="s">
        <v>22</v>
      </c>
      <c r="D309" s="48">
        <v>1664.85</v>
      </c>
      <c r="E309" s="55" t="s">
        <v>169</v>
      </c>
      <c r="F309" s="49" t="s">
        <v>23</v>
      </c>
      <c r="G309" s="48">
        <f t="shared" si="39"/>
        <v>1664.85</v>
      </c>
      <c r="H309" s="50" t="s">
        <v>24</v>
      </c>
      <c r="I309" s="48">
        <f t="shared" si="40"/>
        <v>832.42499999999995</v>
      </c>
      <c r="J309" s="49" t="s">
        <v>25</v>
      </c>
      <c r="K309" s="48">
        <f t="shared" si="41"/>
        <v>582.69749999999988</v>
      </c>
      <c r="L309" s="49" t="s">
        <v>26</v>
      </c>
      <c r="M309" s="48">
        <f t="shared" si="42"/>
        <v>332.97</v>
      </c>
      <c r="N309" s="49" t="s">
        <v>27</v>
      </c>
      <c r="O309" s="48">
        <f t="shared" si="43"/>
        <v>665.94</v>
      </c>
      <c r="P309" s="32" t="s">
        <v>28</v>
      </c>
      <c r="Q309" s="48">
        <f t="shared" si="44"/>
        <v>332.97</v>
      </c>
      <c r="R309" s="32" t="s">
        <v>29</v>
      </c>
      <c r="S309" s="48">
        <v>234.59</v>
      </c>
      <c r="T309" s="32" t="s">
        <v>30</v>
      </c>
      <c r="U309" s="48">
        <f t="shared" si="45"/>
        <v>549.23</v>
      </c>
      <c r="V309" s="22">
        <f t="shared" si="46"/>
        <v>5195.6724999999988</v>
      </c>
    </row>
    <row r="310" spans="1:22" ht="15" customHeight="1">
      <c r="A310" s="5" t="s">
        <v>64</v>
      </c>
      <c r="B310" s="54" t="s">
        <v>68</v>
      </c>
      <c r="C310" s="28" t="s">
        <v>22</v>
      </c>
      <c r="D310" s="48">
        <v>1748.12</v>
      </c>
      <c r="E310" s="55" t="s">
        <v>169</v>
      </c>
      <c r="F310" s="49" t="s">
        <v>23</v>
      </c>
      <c r="G310" s="48">
        <f t="shared" si="39"/>
        <v>1748.12</v>
      </c>
      <c r="H310" s="50" t="s">
        <v>24</v>
      </c>
      <c r="I310" s="48">
        <f t="shared" si="40"/>
        <v>874.06</v>
      </c>
      <c r="J310" s="49" t="s">
        <v>25</v>
      </c>
      <c r="K310" s="48">
        <f t="shared" si="41"/>
        <v>611.84199999999987</v>
      </c>
      <c r="L310" s="49" t="s">
        <v>26</v>
      </c>
      <c r="M310" s="48">
        <f t="shared" si="42"/>
        <v>349.62400000000002</v>
      </c>
      <c r="N310" s="49" t="s">
        <v>27</v>
      </c>
      <c r="O310" s="48">
        <f t="shared" si="43"/>
        <v>699.24800000000005</v>
      </c>
      <c r="P310" s="32" t="s">
        <v>28</v>
      </c>
      <c r="Q310" s="48">
        <f t="shared" si="44"/>
        <v>349.62400000000002</v>
      </c>
      <c r="R310" s="32" t="s">
        <v>29</v>
      </c>
      <c r="S310" s="48">
        <v>234.59</v>
      </c>
      <c r="T310" s="32" t="s">
        <v>30</v>
      </c>
      <c r="U310" s="48">
        <f t="shared" si="45"/>
        <v>549.23</v>
      </c>
      <c r="V310" s="22">
        <f t="shared" si="46"/>
        <v>5416.3379999999997</v>
      </c>
    </row>
    <row r="311" spans="1:22" ht="15" customHeight="1">
      <c r="A311" s="5" t="s">
        <v>64</v>
      </c>
      <c r="B311" s="54" t="s">
        <v>69</v>
      </c>
      <c r="C311" s="28" t="s">
        <v>22</v>
      </c>
      <c r="D311" s="48">
        <v>1835.51</v>
      </c>
      <c r="E311" s="55" t="s">
        <v>169</v>
      </c>
      <c r="F311" s="49" t="s">
        <v>23</v>
      </c>
      <c r="G311" s="48">
        <f t="shared" si="39"/>
        <v>1835.51</v>
      </c>
      <c r="H311" s="50" t="s">
        <v>24</v>
      </c>
      <c r="I311" s="48">
        <f t="shared" si="40"/>
        <v>917.755</v>
      </c>
      <c r="J311" s="49" t="s">
        <v>25</v>
      </c>
      <c r="K311" s="48">
        <f t="shared" si="41"/>
        <v>642.42849999999999</v>
      </c>
      <c r="L311" s="49" t="s">
        <v>26</v>
      </c>
      <c r="M311" s="48">
        <f t="shared" si="42"/>
        <v>367.10200000000003</v>
      </c>
      <c r="N311" s="49" t="s">
        <v>27</v>
      </c>
      <c r="O311" s="48">
        <f t="shared" si="43"/>
        <v>734.20400000000006</v>
      </c>
      <c r="P311" s="32" t="s">
        <v>28</v>
      </c>
      <c r="Q311" s="48">
        <f t="shared" si="44"/>
        <v>367.10200000000003</v>
      </c>
      <c r="R311" s="32" t="s">
        <v>29</v>
      </c>
      <c r="S311" s="48">
        <v>234.59</v>
      </c>
      <c r="T311" s="32" t="s">
        <v>30</v>
      </c>
      <c r="U311" s="48">
        <f t="shared" si="45"/>
        <v>549.23</v>
      </c>
      <c r="V311" s="22">
        <f t="shared" si="46"/>
        <v>5647.9215000000004</v>
      </c>
    </row>
    <row r="312" spans="1:22" ht="15" customHeight="1">
      <c r="A312" s="5" t="s">
        <v>64</v>
      </c>
      <c r="B312" s="54" t="s">
        <v>70</v>
      </c>
      <c r="C312" s="28" t="s">
        <v>22</v>
      </c>
      <c r="D312" s="48">
        <v>1927.26</v>
      </c>
      <c r="E312" s="55" t="s">
        <v>169</v>
      </c>
      <c r="F312" s="49" t="s">
        <v>23</v>
      </c>
      <c r="G312" s="48">
        <f t="shared" si="39"/>
        <v>1927.26</v>
      </c>
      <c r="H312" s="50" t="s">
        <v>24</v>
      </c>
      <c r="I312" s="48">
        <f t="shared" si="40"/>
        <v>963.63</v>
      </c>
      <c r="J312" s="49" t="s">
        <v>25</v>
      </c>
      <c r="K312" s="48">
        <f t="shared" si="41"/>
        <v>674.54099999999994</v>
      </c>
      <c r="L312" s="49" t="s">
        <v>26</v>
      </c>
      <c r="M312" s="48">
        <f t="shared" si="42"/>
        <v>385.452</v>
      </c>
      <c r="N312" s="49" t="s">
        <v>27</v>
      </c>
      <c r="O312" s="48">
        <f t="shared" si="43"/>
        <v>770.904</v>
      </c>
      <c r="P312" s="32" t="s">
        <v>28</v>
      </c>
      <c r="Q312" s="48">
        <f t="shared" si="44"/>
        <v>385.452</v>
      </c>
      <c r="R312" s="32" t="s">
        <v>29</v>
      </c>
      <c r="S312" s="48">
        <v>234.59</v>
      </c>
      <c r="T312" s="32" t="s">
        <v>30</v>
      </c>
      <c r="U312" s="48">
        <f t="shared" si="45"/>
        <v>549.23</v>
      </c>
      <c r="V312" s="22">
        <f t="shared" si="46"/>
        <v>5891.0590000000002</v>
      </c>
    </row>
    <row r="313" spans="1:22" ht="15" customHeight="1">
      <c r="A313" s="5" t="s">
        <v>64</v>
      </c>
      <c r="B313" s="54" t="s">
        <v>71</v>
      </c>
      <c r="C313" s="28" t="s">
        <v>22</v>
      </c>
      <c r="D313" s="48">
        <v>2023.66</v>
      </c>
      <c r="E313" s="55" t="s">
        <v>169</v>
      </c>
      <c r="F313" s="49" t="s">
        <v>23</v>
      </c>
      <c r="G313" s="48">
        <f t="shared" si="39"/>
        <v>2023.66</v>
      </c>
      <c r="H313" s="50" t="s">
        <v>24</v>
      </c>
      <c r="I313" s="48">
        <f t="shared" si="40"/>
        <v>1011.83</v>
      </c>
      <c r="J313" s="49" t="s">
        <v>25</v>
      </c>
      <c r="K313" s="48">
        <f t="shared" si="41"/>
        <v>708.28099999999995</v>
      </c>
      <c r="L313" s="49" t="s">
        <v>26</v>
      </c>
      <c r="M313" s="48">
        <f t="shared" si="42"/>
        <v>404.73200000000003</v>
      </c>
      <c r="N313" s="49" t="s">
        <v>27</v>
      </c>
      <c r="O313" s="48">
        <f t="shared" si="43"/>
        <v>809.46400000000006</v>
      </c>
      <c r="P313" s="32" t="s">
        <v>28</v>
      </c>
      <c r="Q313" s="48">
        <f t="shared" si="44"/>
        <v>404.73200000000003</v>
      </c>
      <c r="R313" s="32" t="s">
        <v>29</v>
      </c>
      <c r="S313" s="48">
        <v>234.59</v>
      </c>
      <c r="T313" s="32" t="s">
        <v>30</v>
      </c>
      <c r="U313" s="48">
        <f t="shared" si="45"/>
        <v>549.23</v>
      </c>
      <c r="V313" s="22">
        <f t="shared" si="46"/>
        <v>6146.5190000000002</v>
      </c>
    </row>
    <row r="314" spans="1:22" ht="15" customHeight="1">
      <c r="A314" s="5" t="s">
        <v>64</v>
      </c>
      <c r="B314" s="54" t="s">
        <v>72</v>
      </c>
      <c r="C314" s="28" t="s">
        <v>22</v>
      </c>
      <c r="D314" s="48">
        <v>2124.85</v>
      </c>
      <c r="E314" s="55" t="s">
        <v>169</v>
      </c>
      <c r="F314" s="49" t="s">
        <v>23</v>
      </c>
      <c r="G314" s="48">
        <f t="shared" si="39"/>
        <v>2124.85</v>
      </c>
      <c r="H314" s="50" t="s">
        <v>24</v>
      </c>
      <c r="I314" s="48">
        <f t="shared" si="40"/>
        <v>1062.425</v>
      </c>
      <c r="J314" s="49" t="s">
        <v>25</v>
      </c>
      <c r="K314" s="48">
        <f t="shared" si="41"/>
        <v>743.69749999999988</v>
      </c>
      <c r="L314" s="49" t="s">
        <v>26</v>
      </c>
      <c r="M314" s="48">
        <f t="shared" si="42"/>
        <v>424.97</v>
      </c>
      <c r="N314" s="49" t="s">
        <v>27</v>
      </c>
      <c r="O314" s="48">
        <f t="shared" si="43"/>
        <v>849.94</v>
      </c>
      <c r="P314" s="32" t="s">
        <v>28</v>
      </c>
      <c r="Q314" s="48">
        <f t="shared" si="44"/>
        <v>424.97</v>
      </c>
      <c r="R314" s="32" t="s">
        <v>29</v>
      </c>
      <c r="S314" s="48">
        <v>234.59</v>
      </c>
      <c r="T314" s="32" t="s">
        <v>30</v>
      </c>
      <c r="U314" s="48">
        <f t="shared" si="45"/>
        <v>549.23</v>
      </c>
      <c r="V314" s="22">
        <f t="shared" si="46"/>
        <v>6414.6724999999988</v>
      </c>
    </row>
    <row r="315" spans="1:22" ht="15" customHeight="1">
      <c r="A315" s="5" t="s">
        <v>64</v>
      </c>
      <c r="B315" s="54" t="s">
        <v>73</v>
      </c>
      <c r="C315" s="28" t="s">
        <v>22</v>
      </c>
      <c r="D315" s="48">
        <v>2231.1</v>
      </c>
      <c r="E315" s="55" t="s">
        <v>169</v>
      </c>
      <c r="F315" s="49" t="s">
        <v>23</v>
      </c>
      <c r="G315" s="48">
        <f t="shared" si="39"/>
        <v>2231.1</v>
      </c>
      <c r="H315" s="50" t="s">
        <v>24</v>
      </c>
      <c r="I315" s="48">
        <f t="shared" si="40"/>
        <v>1115.55</v>
      </c>
      <c r="J315" s="49" t="s">
        <v>25</v>
      </c>
      <c r="K315" s="48">
        <f t="shared" si="41"/>
        <v>780.88499999999988</v>
      </c>
      <c r="L315" s="49" t="s">
        <v>26</v>
      </c>
      <c r="M315" s="48">
        <f t="shared" si="42"/>
        <v>446.22</v>
      </c>
      <c r="N315" s="49" t="s">
        <v>27</v>
      </c>
      <c r="O315" s="48">
        <f t="shared" si="43"/>
        <v>892.44</v>
      </c>
      <c r="P315" s="32" t="s">
        <v>28</v>
      </c>
      <c r="Q315" s="48">
        <f t="shared" si="44"/>
        <v>446.22</v>
      </c>
      <c r="R315" s="32" t="s">
        <v>29</v>
      </c>
      <c r="S315" s="48">
        <v>234.59</v>
      </c>
      <c r="T315" s="32" t="s">
        <v>30</v>
      </c>
      <c r="U315" s="48">
        <f t="shared" si="45"/>
        <v>549.23</v>
      </c>
      <c r="V315" s="22">
        <f t="shared" si="46"/>
        <v>6696.2349999999988</v>
      </c>
    </row>
    <row r="316" spans="1:22" ht="15" customHeight="1">
      <c r="A316" s="5" t="s">
        <v>64</v>
      </c>
      <c r="B316" s="54" t="s">
        <v>74</v>
      </c>
      <c r="C316" s="28" t="s">
        <v>22</v>
      </c>
      <c r="D316" s="48">
        <v>2342.65</v>
      </c>
      <c r="E316" s="55" t="s">
        <v>169</v>
      </c>
      <c r="F316" s="49" t="s">
        <v>23</v>
      </c>
      <c r="G316" s="48">
        <f t="shared" si="39"/>
        <v>2342.65</v>
      </c>
      <c r="H316" s="50" t="s">
        <v>24</v>
      </c>
      <c r="I316" s="48">
        <f t="shared" si="40"/>
        <v>1171.325</v>
      </c>
      <c r="J316" s="49" t="s">
        <v>25</v>
      </c>
      <c r="K316" s="48">
        <f t="shared" si="41"/>
        <v>819.92750000000001</v>
      </c>
      <c r="L316" s="49" t="s">
        <v>26</v>
      </c>
      <c r="M316" s="48">
        <f t="shared" si="42"/>
        <v>468.53000000000003</v>
      </c>
      <c r="N316" s="49" t="s">
        <v>27</v>
      </c>
      <c r="O316" s="48">
        <f t="shared" si="43"/>
        <v>937.06000000000006</v>
      </c>
      <c r="P316" s="32" t="s">
        <v>28</v>
      </c>
      <c r="Q316" s="48">
        <f t="shared" si="44"/>
        <v>468.53000000000003</v>
      </c>
      <c r="R316" s="32" t="s">
        <v>29</v>
      </c>
      <c r="S316" s="48">
        <v>234.59</v>
      </c>
      <c r="T316" s="32" t="s">
        <v>30</v>
      </c>
      <c r="U316" s="48">
        <f t="shared" si="45"/>
        <v>549.23</v>
      </c>
      <c r="V316" s="22">
        <f t="shared" si="46"/>
        <v>6991.8425000000007</v>
      </c>
    </row>
    <row r="317" spans="1:22" ht="15" customHeight="1">
      <c r="A317" s="5" t="s">
        <v>64</v>
      </c>
      <c r="B317" s="54" t="s">
        <v>75</v>
      </c>
      <c r="C317" s="28" t="s">
        <v>22</v>
      </c>
      <c r="D317" s="48">
        <v>2459.75</v>
      </c>
      <c r="E317" s="55" t="s">
        <v>169</v>
      </c>
      <c r="F317" s="49" t="s">
        <v>23</v>
      </c>
      <c r="G317" s="48">
        <f t="shared" si="39"/>
        <v>2459.75</v>
      </c>
      <c r="H317" s="50" t="s">
        <v>24</v>
      </c>
      <c r="I317" s="48">
        <f t="shared" si="40"/>
        <v>1229.875</v>
      </c>
      <c r="J317" s="49" t="s">
        <v>25</v>
      </c>
      <c r="K317" s="48">
        <f t="shared" si="41"/>
        <v>860.91249999999991</v>
      </c>
      <c r="L317" s="49" t="s">
        <v>26</v>
      </c>
      <c r="M317" s="48">
        <f t="shared" si="42"/>
        <v>491.95000000000005</v>
      </c>
      <c r="N317" s="49" t="s">
        <v>27</v>
      </c>
      <c r="O317" s="48">
        <f t="shared" si="43"/>
        <v>983.90000000000009</v>
      </c>
      <c r="P317" s="32" t="s">
        <v>28</v>
      </c>
      <c r="Q317" s="48">
        <f t="shared" si="44"/>
        <v>491.95000000000005</v>
      </c>
      <c r="R317" s="32" t="s">
        <v>29</v>
      </c>
      <c r="S317" s="48">
        <v>234.59</v>
      </c>
      <c r="T317" s="32" t="s">
        <v>30</v>
      </c>
      <c r="U317" s="48">
        <f t="shared" si="45"/>
        <v>549.23</v>
      </c>
      <c r="V317" s="22">
        <f t="shared" si="46"/>
        <v>7302.1574999999993</v>
      </c>
    </row>
    <row r="318" spans="1:22" ht="15" customHeight="1">
      <c r="A318" s="5" t="s">
        <v>64</v>
      </c>
      <c r="B318" s="54" t="s">
        <v>76</v>
      </c>
      <c r="C318" s="28" t="s">
        <v>22</v>
      </c>
      <c r="D318" s="48">
        <v>2582.77</v>
      </c>
      <c r="E318" s="55" t="s">
        <v>169</v>
      </c>
      <c r="F318" s="49" t="s">
        <v>23</v>
      </c>
      <c r="G318" s="48">
        <f t="shared" si="39"/>
        <v>2582.77</v>
      </c>
      <c r="H318" s="50" t="s">
        <v>24</v>
      </c>
      <c r="I318" s="48">
        <f t="shared" si="40"/>
        <v>1291.385</v>
      </c>
      <c r="J318" s="49" t="s">
        <v>25</v>
      </c>
      <c r="K318" s="48">
        <f t="shared" si="41"/>
        <v>903.96949999999993</v>
      </c>
      <c r="L318" s="49" t="s">
        <v>26</v>
      </c>
      <c r="M318" s="48">
        <f t="shared" si="42"/>
        <v>516.55399999999997</v>
      </c>
      <c r="N318" s="49" t="s">
        <v>27</v>
      </c>
      <c r="O318" s="48">
        <f t="shared" si="43"/>
        <v>1033.1079999999999</v>
      </c>
      <c r="P318" s="32" t="s">
        <v>28</v>
      </c>
      <c r="Q318" s="48">
        <f t="shared" si="44"/>
        <v>516.55399999999997</v>
      </c>
      <c r="R318" s="32" t="s">
        <v>29</v>
      </c>
      <c r="S318" s="48">
        <v>234.59</v>
      </c>
      <c r="T318" s="32" t="s">
        <v>30</v>
      </c>
      <c r="U318" s="48">
        <f t="shared" si="45"/>
        <v>549.23</v>
      </c>
      <c r="V318" s="22">
        <f t="shared" si="46"/>
        <v>7628.1605</v>
      </c>
    </row>
    <row r="319" spans="1:22" ht="15" customHeight="1">
      <c r="A319" s="5" t="s">
        <v>64</v>
      </c>
      <c r="B319" s="54" t="s">
        <v>77</v>
      </c>
      <c r="C319" s="28" t="s">
        <v>22</v>
      </c>
      <c r="D319" s="48">
        <v>2711.9</v>
      </c>
      <c r="E319" s="55" t="s">
        <v>169</v>
      </c>
      <c r="F319" s="49" t="s">
        <v>23</v>
      </c>
      <c r="G319" s="48">
        <f t="shared" si="39"/>
        <v>2711.9</v>
      </c>
      <c r="H319" s="50" t="s">
        <v>24</v>
      </c>
      <c r="I319" s="48">
        <f t="shared" si="40"/>
        <v>1355.95</v>
      </c>
      <c r="J319" s="49" t="s">
        <v>25</v>
      </c>
      <c r="K319" s="48">
        <f t="shared" si="41"/>
        <v>949.16499999999996</v>
      </c>
      <c r="L319" s="49" t="s">
        <v>26</v>
      </c>
      <c r="M319" s="48">
        <f t="shared" si="42"/>
        <v>542.38</v>
      </c>
      <c r="N319" s="49" t="s">
        <v>27</v>
      </c>
      <c r="O319" s="48">
        <f t="shared" si="43"/>
        <v>1084.76</v>
      </c>
      <c r="P319" s="32" t="s">
        <v>28</v>
      </c>
      <c r="Q319" s="48">
        <f t="shared" si="44"/>
        <v>542.38</v>
      </c>
      <c r="R319" s="32" t="s">
        <v>29</v>
      </c>
      <c r="S319" s="48">
        <v>234.59</v>
      </c>
      <c r="T319" s="32" t="s">
        <v>30</v>
      </c>
      <c r="U319" s="48">
        <f t="shared" si="45"/>
        <v>549.23</v>
      </c>
      <c r="V319" s="22">
        <f t="shared" si="46"/>
        <v>7970.3549999999996</v>
      </c>
    </row>
    <row r="320" spans="1:22" ht="15" customHeight="1">
      <c r="A320" s="5" t="s">
        <v>64</v>
      </c>
      <c r="B320" s="54" t="s">
        <v>78</v>
      </c>
      <c r="C320" s="28" t="s">
        <v>22</v>
      </c>
      <c r="D320" s="48">
        <v>2847.5</v>
      </c>
      <c r="E320" s="55" t="s">
        <v>169</v>
      </c>
      <c r="F320" s="49" t="s">
        <v>23</v>
      </c>
      <c r="G320" s="48">
        <f t="shared" si="39"/>
        <v>2847.5</v>
      </c>
      <c r="H320" s="50" t="s">
        <v>24</v>
      </c>
      <c r="I320" s="48">
        <f t="shared" si="40"/>
        <v>1423.75</v>
      </c>
      <c r="J320" s="49" t="s">
        <v>25</v>
      </c>
      <c r="K320" s="48">
        <f t="shared" si="41"/>
        <v>996.62499999999989</v>
      </c>
      <c r="L320" s="49" t="s">
        <v>26</v>
      </c>
      <c r="M320" s="48">
        <f t="shared" si="42"/>
        <v>569.5</v>
      </c>
      <c r="N320" s="49" t="s">
        <v>27</v>
      </c>
      <c r="O320" s="48">
        <f t="shared" si="43"/>
        <v>1139</v>
      </c>
      <c r="P320" s="32" t="s">
        <v>28</v>
      </c>
      <c r="Q320" s="48">
        <f t="shared" si="44"/>
        <v>569.5</v>
      </c>
      <c r="R320" s="32" t="s">
        <v>29</v>
      </c>
      <c r="S320" s="48">
        <v>234.59</v>
      </c>
      <c r="T320" s="32" t="s">
        <v>30</v>
      </c>
      <c r="U320" s="48">
        <f t="shared" si="45"/>
        <v>549.23</v>
      </c>
      <c r="V320" s="22">
        <f t="shared" si="46"/>
        <v>8329.6949999999997</v>
      </c>
    </row>
    <row r="321" spans="1:22" ht="15" customHeight="1">
      <c r="A321" s="5" t="s">
        <v>64</v>
      </c>
      <c r="B321" s="54" t="s">
        <v>79</v>
      </c>
      <c r="C321" s="28" t="s">
        <v>22</v>
      </c>
      <c r="D321" s="48">
        <v>2989.86</v>
      </c>
      <c r="E321" s="55" t="s">
        <v>169</v>
      </c>
      <c r="F321" s="49" t="s">
        <v>23</v>
      </c>
      <c r="G321" s="48">
        <f t="shared" si="39"/>
        <v>2989.86</v>
      </c>
      <c r="H321" s="50" t="s">
        <v>24</v>
      </c>
      <c r="I321" s="48">
        <f t="shared" si="40"/>
        <v>1494.93</v>
      </c>
      <c r="J321" s="49" t="s">
        <v>25</v>
      </c>
      <c r="K321" s="48">
        <f t="shared" si="41"/>
        <v>1046.451</v>
      </c>
      <c r="L321" s="49" t="s">
        <v>26</v>
      </c>
      <c r="M321" s="48">
        <f t="shared" si="42"/>
        <v>597.97200000000009</v>
      </c>
      <c r="N321" s="49" t="s">
        <v>27</v>
      </c>
      <c r="O321" s="48">
        <f t="shared" si="43"/>
        <v>1195.9440000000002</v>
      </c>
      <c r="P321" s="32" t="s">
        <v>28</v>
      </c>
      <c r="Q321" s="48">
        <f t="shared" si="44"/>
        <v>597.97200000000009</v>
      </c>
      <c r="R321" s="32" t="s">
        <v>29</v>
      </c>
      <c r="S321" s="48">
        <v>234.59</v>
      </c>
      <c r="T321" s="32" t="s">
        <v>30</v>
      </c>
      <c r="U321" s="48">
        <f t="shared" si="45"/>
        <v>549.23</v>
      </c>
      <c r="V321" s="22">
        <f t="shared" si="46"/>
        <v>8706.9490000000005</v>
      </c>
    </row>
    <row r="322" spans="1:22" ht="15" customHeight="1">
      <c r="A322" s="5" t="s">
        <v>64</v>
      </c>
      <c r="B322" s="54" t="s">
        <v>80</v>
      </c>
      <c r="C322" s="28" t="s">
        <v>22</v>
      </c>
      <c r="D322" s="48">
        <v>3139.36</v>
      </c>
      <c r="E322" s="55" t="s">
        <v>169</v>
      </c>
      <c r="F322" s="49" t="s">
        <v>23</v>
      </c>
      <c r="G322" s="48">
        <f t="shared" si="39"/>
        <v>3139.36</v>
      </c>
      <c r="H322" s="50" t="s">
        <v>24</v>
      </c>
      <c r="I322" s="48">
        <f t="shared" si="40"/>
        <v>1569.68</v>
      </c>
      <c r="J322" s="49" t="s">
        <v>25</v>
      </c>
      <c r="K322" s="48">
        <f t="shared" si="41"/>
        <v>1098.7760000000001</v>
      </c>
      <c r="L322" s="49" t="s">
        <v>26</v>
      </c>
      <c r="M322" s="48">
        <f t="shared" si="42"/>
        <v>627.87200000000007</v>
      </c>
      <c r="N322" s="49" t="s">
        <v>27</v>
      </c>
      <c r="O322" s="48">
        <f t="shared" si="43"/>
        <v>1255.7440000000001</v>
      </c>
      <c r="P322" s="32" t="s">
        <v>28</v>
      </c>
      <c r="Q322" s="48">
        <f t="shared" si="44"/>
        <v>627.87200000000007</v>
      </c>
      <c r="R322" s="32" t="s">
        <v>29</v>
      </c>
      <c r="S322" s="48">
        <v>234.59</v>
      </c>
      <c r="T322" s="32" t="s">
        <v>30</v>
      </c>
      <c r="U322" s="48">
        <f t="shared" si="45"/>
        <v>549.23</v>
      </c>
      <c r="V322" s="22">
        <f t="shared" si="46"/>
        <v>9103.1239999999998</v>
      </c>
    </row>
    <row r="323" spans="1:22" ht="15" customHeight="1">
      <c r="A323" s="5" t="s">
        <v>64</v>
      </c>
      <c r="B323" s="54" t="s">
        <v>81</v>
      </c>
      <c r="C323" s="28" t="s">
        <v>22</v>
      </c>
      <c r="D323" s="48">
        <v>3296.37</v>
      </c>
      <c r="E323" s="55" t="s">
        <v>169</v>
      </c>
      <c r="F323" s="49" t="s">
        <v>23</v>
      </c>
      <c r="G323" s="48">
        <f t="shared" ref="G323:G386" si="47">D323</f>
        <v>3296.37</v>
      </c>
      <c r="H323" s="50" t="s">
        <v>24</v>
      </c>
      <c r="I323" s="48">
        <f t="shared" ref="I323:I386" si="48">D323/2</f>
        <v>1648.1849999999999</v>
      </c>
      <c r="J323" s="49" t="s">
        <v>25</v>
      </c>
      <c r="K323" s="48">
        <f t="shared" ref="K323:K386" si="49">D323*35%</f>
        <v>1153.7294999999999</v>
      </c>
      <c r="L323" s="49" t="s">
        <v>26</v>
      </c>
      <c r="M323" s="48">
        <f t="shared" ref="M323:M386" si="50">D323*20%</f>
        <v>659.274</v>
      </c>
      <c r="N323" s="49" t="s">
        <v>27</v>
      </c>
      <c r="O323" s="48">
        <f t="shared" ref="O323:O386" si="51">D323*40%</f>
        <v>1318.548</v>
      </c>
      <c r="P323" s="32" t="s">
        <v>28</v>
      </c>
      <c r="Q323" s="48">
        <f t="shared" ref="Q323:Q386" si="52">D323*20%</f>
        <v>659.274</v>
      </c>
      <c r="R323" s="32" t="s">
        <v>29</v>
      </c>
      <c r="S323" s="48">
        <v>234.59</v>
      </c>
      <c r="T323" s="32" t="s">
        <v>30</v>
      </c>
      <c r="U323" s="48">
        <f t="shared" ref="U323:U386" si="53">IF(D323&gt;3572,0,549.23)</f>
        <v>549.23</v>
      </c>
      <c r="V323" s="22">
        <f t="shared" ref="V323:V386" si="54">U323+S323+Q323+O323+M323+K323+I323+D323</f>
        <v>9519.200499999999</v>
      </c>
    </row>
    <row r="324" spans="1:22" ht="15" customHeight="1">
      <c r="A324" s="5" t="s">
        <v>64</v>
      </c>
      <c r="B324" s="54" t="s">
        <v>82</v>
      </c>
      <c r="C324" s="28" t="s">
        <v>22</v>
      </c>
      <c r="D324" s="48">
        <v>3461.15</v>
      </c>
      <c r="E324" s="55" t="s">
        <v>169</v>
      </c>
      <c r="F324" s="49" t="s">
        <v>23</v>
      </c>
      <c r="G324" s="48">
        <f t="shared" si="47"/>
        <v>3461.15</v>
      </c>
      <c r="H324" s="50" t="s">
        <v>24</v>
      </c>
      <c r="I324" s="48">
        <f t="shared" si="48"/>
        <v>1730.575</v>
      </c>
      <c r="J324" s="49" t="s">
        <v>25</v>
      </c>
      <c r="K324" s="48">
        <f t="shared" si="49"/>
        <v>1211.4024999999999</v>
      </c>
      <c r="L324" s="49" t="s">
        <v>26</v>
      </c>
      <c r="M324" s="48">
        <f t="shared" si="50"/>
        <v>692.23</v>
      </c>
      <c r="N324" s="49" t="s">
        <v>27</v>
      </c>
      <c r="O324" s="48">
        <f t="shared" si="51"/>
        <v>1384.46</v>
      </c>
      <c r="P324" s="32" t="s">
        <v>28</v>
      </c>
      <c r="Q324" s="48">
        <f t="shared" si="52"/>
        <v>692.23</v>
      </c>
      <c r="R324" s="32" t="s">
        <v>29</v>
      </c>
      <c r="S324" s="48">
        <v>234.59</v>
      </c>
      <c r="T324" s="32" t="s">
        <v>30</v>
      </c>
      <c r="U324" s="48">
        <f t="shared" si="53"/>
        <v>549.23</v>
      </c>
      <c r="V324" s="22">
        <f t="shared" si="54"/>
        <v>9955.8675000000003</v>
      </c>
    </row>
    <row r="325" spans="1:22" ht="15" customHeight="1">
      <c r="A325" s="5" t="s">
        <v>168</v>
      </c>
      <c r="B325" s="54" t="s">
        <v>66</v>
      </c>
      <c r="C325" s="28" t="s">
        <v>22</v>
      </c>
      <c r="D325" s="48">
        <v>1585.55</v>
      </c>
      <c r="E325" s="55" t="s">
        <v>169</v>
      </c>
      <c r="F325" s="49" t="s">
        <v>23</v>
      </c>
      <c r="G325" s="48">
        <f t="shared" si="47"/>
        <v>1585.55</v>
      </c>
      <c r="H325" s="50" t="s">
        <v>24</v>
      </c>
      <c r="I325" s="48">
        <f t="shared" si="48"/>
        <v>792.77499999999998</v>
      </c>
      <c r="J325" s="49" t="s">
        <v>25</v>
      </c>
      <c r="K325" s="48">
        <f t="shared" si="49"/>
        <v>554.9425</v>
      </c>
      <c r="L325" s="49" t="s">
        <v>26</v>
      </c>
      <c r="M325" s="48">
        <f t="shared" si="50"/>
        <v>317.11</v>
      </c>
      <c r="N325" s="49" t="s">
        <v>27</v>
      </c>
      <c r="O325" s="48">
        <f t="shared" si="51"/>
        <v>634.22</v>
      </c>
      <c r="P325" s="32" t="s">
        <v>28</v>
      </c>
      <c r="Q325" s="48">
        <f t="shared" si="52"/>
        <v>317.11</v>
      </c>
      <c r="R325" s="32" t="s">
        <v>29</v>
      </c>
      <c r="S325" s="48">
        <v>234.59</v>
      </c>
      <c r="T325" s="32" t="s">
        <v>30</v>
      </c>
      <c r="U325" s="48">
        <f t="shared" si="53"/>
        <v>549.23</v>
      </c>
      <c r="V325" s="22">
        <f t="shared" si="54"/>
        <v>4985.5275000000001</v>
      </c>
    </row>
    <row r="326" spans="1:22" ht="15" customHeight="1">
      <c r="A326" s="5" t="s">
        <v>65</v>
      </c>
      <c r="B326" s="54" t="s">
        <v>67</v>
      </c>
      <c r="C326" s="28" t="s">
        <v>22</v>
      </c>
      <c r="D326" s="48">
        <v>1664.85</v>
      </c>
      <c r="E326" s="55" t="s">
        <v>169</v>
      </c>
      <c r="F326" s="49" t="s">
        <v>23</v>
      </c>
      <c r="G326" s="48">
        <f t="shared" si="47"/>
        <v>1664.85</v>
      </c>
      <c r="H326" s="50" t="s">
        <v>24</v>
      </c>
      <c r="I326" s="48">
        <f t="shared" si="48"/>
        <v>832.42499999999995</v>
      </c>
      <c r="J326" s="49" t="s">
        <v>25</v>
      </c>
      <c r="K326" s="48">
        <f t="shared" si="49"/>
        <v>582.69749999999988</v>
      </c>
      <c r="L326" s="49" t="s">
        <v>26</v>
      </c>
      <c r="M326" s="48">
        <f t="shared" si="50"/>
        <v>332.97</v>
      </c>
      <c r="N326" s="49" t="s">
        <v>27</v>
      </c>
      <c r="O326" s="48">
        <f t="shared" si="51"/>
        <v>665.94</v>
      </c>
      <c r="P326" s="32" t="s">
        <v>28</v>
      </c>
      <c r="Q326" s="48">
        <f t="shared" si="52"/>
        <v>332.97</v>
      </c>
      <c r="R326" s="32" t="s">
        <v>29</v>
      </c>
      <c r="S326" s="48">
        <v>234.59</v>
      </c>
      <c r="T326" s="32" t="s">
        <v>30</v>
      </c>
      <c r="U326" s="48">
        <f t="shared" si="53"/>
        <v>549.23</v>
      </c>
      <c r="V326" s="22">
        <f t="shared" si="54"/>
        <v>5195.6724999999988</v>
      </c>
    </row>
    <row r="327" spans="1:22" ht="15" customHeight="1">
      <c r="A327" s="5" t="s">
        <v>65</v>
      </c>
      <c r="B327" s="54" t="s">
        <v>68</v>
      </c>
      <c r="C327" s="28" t="s">
        <v>22</v>
      </c>
      <c r="D327" s="48">
        <v>1748.12</v>
      </c>
      <c r="E327" s="55" t="s">
        <v>169</v>
      </c>
      <c r="F327" s="49" t="s">
        <v>23</v>
      </c>
      <c r="G327" s="48">
        <f t="shared" si="47"/>
        <v>1748.12</v>
      </c>
      <c r="H327" s="50" t="s">
        <v>24</v>
      </c>
      <c r="I327" s="48">
        <f t="shared" si="48"/>
        <v>874.06</v>
      </c>
      <c r="J327" s="49" t="s">
        <v>25</v>
      </c>
      <c r="K327" s="48">
        <f t="shared" si="49"/>
        <v>611.84199999999987</v>
      </c>
      <c r="L327" s="49" t="s">
        <v>26</v>
      </c>
      <c r="M327" s="48">
        <f t="shared" si="50"/>
        <v>349.62400000000002</v>
      </c>
      <c r="N327" s="49" t="s">
        <v>27</v>
      </c>
      <c r="O327" s="48">
        <f t="shared" si="51"/>
        <v>699.24800000000005</v>
      </c>
      <c r="P327" s="32" t="s">
        <v>28</v>
      </c>
      <c r="Q327" s="48">
        <f t="shared" si="52"/>
        <v>349.62400000000002</v>
      </c>
      <c r="R327" s="32" t="s">
        <v>29</v>
      </c>
      <c r="S327" s="48">
        <v>234.59</v>
      </c>
      <c r="T327" s="32" t="s">
        <v>30</v>
      </c>
      <c r="U327" s="48">
        <f t="shared" si="53"/>
        <v>549.23</v>
      </c>
      <c r="V327" s="22">
        <f t="shared" si="54"/>
        <v>5416.3379999999997</v>
      </c>
    </row>
    <row r="328" spans="1:22" ht="15" customHeight="1">
      <c r="A328" s="5" t="s">
        <v>65</v>
      </c>
      <c r="B328" s="54" t="s">
        <v>69</v>
      </c>
      <c r="C328" s="28" t="s">
        <v>22</v>
      </c>
      <c r="D328" s="48">
        <v>1835.51</v>
      </c>
      <c r="E328" s="55" t="s">
        <v>169</v>
      </c>
      <c r="F328" s="49" t="s">
        <v>23</v>
      </c>
      <c r="G328" s="48">
        <f t="shared" si="47"/>
        <v>1835.51</v>
      </c>
      <c r="H328" s="50" t="s">
        <v>24</v>
      </c>
      <c r="I328" s="48">
        <f t="shared" si="48"/>
        <v>917.755</v>
      </c>
      <c r="J328" s="49" t="s">
        <v>25</v>
      </c>
      <c r="K328" s="48">
        <f t="shared" si="49"/>
        <v>642.42849999999999</v>
      </c>
      <c r="L328" s="49" t="s">
        <v>26</v>
      </c>
      <c r="M328" s="48">
        <f t="shared" si="50"/>
        <v>367.10200000000003</v>
      </c>
      <c r="N328" s="49" t="s">
        <v>27</v>
      </c>
      <c r="O328" s="48">
        <f t="shared" si="51"/>
        <v>734.20400000000006</v>
      </c>
      <c r="P328" s="32" t="s">
        <v>28</v>
      </c>
      <c r="Q328" s="48">
        <f t="shared" si="52"/>
        <v>367.10200000000003</v>
      </c>
      <c r="R328" s="32" t="s">
        <v>29</v>
      </c>
      <c r="S328" s="48">
        <v>234.59</v>
      </c>
      <c r="T328" s="32" t="s">
        <v>30</v>
      </c>
      <c r="U328" s="48">
        <f t="shared" si="53"/>
        <v>549.23</v>
      </c>
      <c r="V328" s="22">
        <f t="shared" si="54"/>
        <v>5647.9215000000004</v>
      </c>
    </row>
    <row r="329" spans="1:22" ht="15" customHeight="1">
      <c r="A329" s="5" t="s">
        <v>65</v>
      </c>
      <c r="B329" s="54" t="s">
        <v>70</v>
      </c>
      <c r="C329" s="28" t="s">
        <v>22</v>
      </c>
      <c r="D329" s="48">
        <v>1927.26</v>
      </c>
      <c r="E329" s="55" t="s">
        <v>169</v>
      </c>
      <c r="F329" s="49" t="s">
        <v>23</v>
      </c>
      <c r="G329" s="48">
        <f t="shared" si="47"/>
        <v>1927.26</v>
      </c>
      <c r="H329" s="50" t="s">
        <v>24</v>
      </c>
      <c r="I329" s="48">
        <f t="shared" si="48"/>
        <v>963.63</v>
      </c>
      <c r="J329" s="49" t="s">
        <v>25</v>
      </c>
      <c r="K329" s="48">
        <f t="shared" si="49"/>
        <v>674.54099999999994</v>
      </c>
      <c r="L329" s="49" t="s">
        <v>26</v>
      </c>
      <c r="M329" s="48">
        <f t="shared" si="50"/>
        <v>385.452</v>
      </c>
      <c r="N329" s="49" t="s">
        <v>27</v>
      </c>
      <c r="O329" s="48">
        <f t="shared" si="51"/>
        <v>770.904</v>
      </c>
      <c r="P329" s="32" t="s">
        <v>28</v>
      </c>
      <c r="Q329" s="48">
        <f t="shared" si="52"/>
        <v>385.452</v>
      </c>
      <c r="R329" s="32" t="s">
        <v>29</v>
      </c>
      <c r="S329" s="48">
        <v>234.59</v>
      </c>
      <c r="T329" s="32" t="s">
        <v>30</v>
      </c>
      <c r="U329" s="48">
        <f t="shared" si="53"/>
        <v>549.23</v>
      </c>
      <c r="V329" s="22">
        <f t="shared" si="54"/>
        <v>5891.0590000000002</v>
      </c>
    </row>
    <row r="330" spans="1:22" ht="15" customHeight="1">
      <c r="A330" s="5" t="s">
        <v>65</v>
      </c>
      <c r="B330" s="54" t="s">
        <v>71</v>
      </c>
      <c r="C330" s="28" t="s">
        <v>22</v>
      </c>
      <c r="D330" s="48">
        <v>2023.66</v>
      </c>
      <c r="E330" s="55" t="s">
        <v>169</v>
      </c>
      <c r="F330" s="49" t="s">
        <v>23</v>
      </c>
      <c r="G330" s="48">
        <f t="shared" si="47"/>
        <v>2023.66</v>
      </c>
      <c r="H330" s="50" t="s">
        <v>24</v>
      </c>
      <c r="I330" s="48">
        <f t="shared" si="48"/>
        <v>1011.83</v>
      </c>
      <c r="J330" s="49" t="s">
        <v>25</v>
      </c>
      <c r="K330" s="48">
        <f t="shared" si="49"/>
        <v>708.28099999999995</v>
      </c>
      <c r="L330" s="49" t="s">
        <v>26</v>
      </c>
      <c r="M330" s="48">
        <f t="shared" si="50"/>
        <v>404.73200000000003</v>
      </c>
      <c r="N330" s="49" t="s">
        <v>27</v>
      </c>
      <c r="O330" s="48">
        <f t="shared" si="51"/>
        <v>809.46400000000006</v>
      </c>
      <c r="P330" s="32" t="s">
        <v>28</v>
      </c>
      <c r="Q330" s="48">
        <f t="shared" si="52"/>
        <v>404.73200000000003</v>
      </c>
      <c r="R330" s="32" t="s">
        <v>29</v>
      </c>
      <c r="S330" s="48">
        <v>234.59</v>
      </c>
      <c r="T330" s="32" t="s">
        <v>30</v>
      </c>
      <c r="U330" s="48">
        <f t="shared" si="53"/>
        <v>549.23</v>
      </c>
      <c r="V330" s="22">
        <f t="shared" si="54"/>
        <v>6146.5190000000002</v>
      </c>
    </row>
    <row r="331" spans="1:22" ht="15" customHeight="1">
      <c r="A331" s="5" t="s">
        <v>65</v>
      </c>
      <c r="B331" s="54" t="s">
        <v>72</v>
      </c>
      <c r="C331" s="28" t="s">
        <v>22</v>
      </c>
      <c r="D331" s="48">
        <v>2124.85</v>
      </c>
      <c r="E331" s="55" t="s">
        <v>169</v>
      </c>
      <c r="F331" s="49" t="s">
        <v>23</v>
      </c>
      <c r="G331" s="48">
        <f t="shared" si="47"/>
        <v>2124.85</v>
      </c>
      <c r="H331" s="50" t="s">
        <v>24</v>
      </c>
      <c r="I331" s="48">
        <f t="shared" si="48"/>
        <v>1062.425</v>
      </c>
      <c r="J331" s="49" t="s">
        <v>25</v>
      </c>
      <c r="K331" s="48">
        <f t="shared" si="49"/>
        <v>743.69749999999988</v>
      </c>
      <c r="L331" s="49" t="s">
        <v>26</v>
      </c>
      <c r="M331" s="48">
        <f t="shared" si="50"/>
        <v>424.97</v>
      </c>
      <c r="N331" s="49" t="s">
        <v>27</v>
      </c>
      <c r="O331" s="48">
        <f t="shared" si="51"/>
        <v>849.94</v>
      </c>
      <c r="P331" s="32" t="s">
        <v>28</v>
      </c>
      <c r="Q331" s="48">
        <f t="shared" si="52"/>
        <v>424.97</v>
      </c>
      <c r="R331" s="32" t="s">
        <v>29</v>
      </c>
      <c r="S331" s="48">
        <v>234.59</v>
      </c>
      <c r="T331" s="32" t="s">
        <v>30</v>
      </c>
      <c r="U331" s="48">
        <f t="shared" si="53"/>
        <v>549.23</v>
      </c>
      <c r="V331" s="22">
        <f t="shared" si="54"/>
        <v>6414.6724999999988</v>
      </c>
    </row>
    <row r="332" spans="1:22" ht="15" customHeight="1">
      <c r="A332" s="5" t="s">
        <v>65</v>
      </c>
      <c r="B332" s="54" t="s">
        <v>73</v>
      </c>
      <c r="C332" s="28" t="s">
        <v>22</v>
      </c>
      <c r="D332" s="48">
        <v>2231.1</v>
      </c>
      <c r="E332" s="55" t="s">
        <v>169</v>
      </c>
      <c r="F332" s="49" t="s">
        <v>23</v>
      </c>
      <c r="G332" s="48">
        <f t="shared" si="47"/>
        <v>2231.1</v>
      </c>
      <c r="H332" s="50" t="s">
        <v>24</v>
      </c>
      <c r="I332" s="48">
        <f t="shared" si="48"/>
        <v>1115.55</v>
      </c>
      <c r="J332" s="49" t="s">
        <v>25</v>
      </c>
      <c r="K332" s="48">
        <f t="shared" si="49"/>
        <v>780.88499999999988</v>
      </c>
      <c r="L332" s="49" t="s">
        <v>26</v>
      </c>
      <c r="M332" s="48">
        <f t="shared" si="50"/>
        <v>446.22</v>
      </c>
      <c r="N332" s="49" t="s">
        <v>27</v>
      </c>
      <c r="O332" s="48">
        <f t="shared" si="51"/>
        <v>892.44</v>
      </c>
      <c r="P332" s="32" t="s">
        <v>28</v>
      </c>
      <c r="Q332" s="48">
        <f t="shared" si="52"/>
        <v>446.22</v>
      </c>
      <c r="R332" s="32" t="s">
        <v>29</v>
      </c>
      <c r="S332" s="48">
        <v>234.59</v>
      </c>
      <c r="T332" s="32" t="s">
        <v>30</v>
      </c>
      <c r="U332" s="48">
        <f t="shared" si="53"/>
        <v>549.23</v>
      </c>
      <c r="V332" s="22">
        <f t="shared" si="54"/>
        <v>6696.2349999999988</v>
      </c>
    </row>
    <row r="333" spans="1:22" ht="15" customHeight="1">
      <c r="A333" s="5" t="s">
        <v>65</v>
      </c>
      <c r="B333" s="54" t="s">
        <v>74</v>
      </c>
      <c r="C333" s="28" t="s">
        <v>22</v>
      </c>
      <c r="D333" s="48">
        <v>2342.65</v>
      </c>
      <c r="E333" s="55" t="s">
        <v>169</v>
      </c>
      <c r="F333" s="49" t="s">
        <v>23</v>
      </c>
      <c r="G333" s="48">
        <f t="shared" si="47"/>
        <v>2342.65</v>
      </c>
      <c r="H333" s="50" t="s">
        <v>24</v>
      </c>
      <c r="I333" s="48">
        <f t="shared" si="48"/>
        <v>1171.325</v>
      </c>
      <c r="J333" s="49" t="s">
        <v>25</v>
      </c>
      <c r="K333" s="48">
        <f t="shared" si="49"/>
        <v>819.92750000000001</v>
      </c>
      <c r="L333" s="49" t="s">
        <v>26</v>
      </c>
      <c r="M333" s="48">
        <f t="shared" si="50"/>
        <v>468.53000000000003</v>
      </c>
      <c r="N333" s="49" t="s">
        <v>27</v>
      </c>
      <c r="O333" s="48">
        <f t="shared" si="51"/>
        <v>937.06000000000006</v>
      </c>
      <c r="P333" s="32" t="s">
        <v>28</v>
      </c>
      <c r="Q333" s="48">
        <f t="shared" si="52"/>
        <v>468.53000000000003</v>
      </c>
      <c r="R333" s="32" t="s">
        <v>29</v>
      </c>
      <c r="S333" s="48">
        <v>234.59</v>
      </c>
      <c r="T333" s="32" t="s">
        <v>30</v>
      </c>
      <c r="U333" s="48">
        <f t="shared" si="53"/>
        <v>549.23</v>
      </c>
      <c r="V333" s="22">
        <f t="shared" si="54"/>
        <v>6991.8425000000007</v>
      </c>
    </row>
    <row r="334" spans="1:22" ht="15" customHeight="1">
      <c r="A334" s="5" t="s">
        <v>65</v>
      </c>
      <c r="B334" s="54" t="s">
        <v>75</v>
      </c>
      <c r="C334" s="28" t="s">
        <v>22</v>
      </c>
      <c r="D334" s="48">
        <v>2459.75</v>
      </c>
      <c r="E334" s="55" t="s">
        <v>169</v>
      </c>
      <c r="F334" s="49" t="s">
        <v>23</v>
      </c>
      <c r="G334" s="48">
        <f t="shared" si="47"/>
        <v>2459.75</v>
      </c>
      <c r="H334" s="50" t="s">
        <v>24</v>
      </c>
      <c r="I334" s="48">
        <f t="shared" si="48"/>
        <v>1229.875</v>
      </c>
      <c r="J334" s="49" t="s">
        <v>25</v>
      </c>
      <c r="K334" s="48">
        <f t="shared" si="49"/>
        <v>860.91249999999991</v>
      </c>
      <c r="L334" s="49" t="s">
        <v>26</v>
      </c>
      <c r="M334" s="48">
        <f t="shared" si="50"/>
        <v>491.95000000000005</v>
      </c>
      <c r="N334" s="49" t="s">
        <v>27</v>
      </c>
      <c r="O334" s="48">
        <f t="shared" si="51"/>
        <v>983.90000000000009</v>
      </c>
      <c r="P334" s="32" t="s">
        <v>28</v>
      </c>
      <c r="Q334" s="48">
        <f t="shared" si="52"/>
        <v>491.95000000000005</v>
      </c>
      <c r="R334" s="32" t="s">
        <v>29</v>
      </c>
      <c r="S334" s="48">
        <v>234.59</v>
      </c>
      <c r="T334" s="32" t="s">
        <v>30</v>
      </c>
      <c r="U334" s="48">
        <f t="shared" si="53"/>
        <v>549.23</v>
      </c>
      <c r="V334" s="22">
        <f t="shared" si="54"/>
        <v>7302.1574999999993</v>
      </c>
    </row>
    <row r="335" spans="1:22" ht="15" customHeight="1">
      <c r="A335" s="5" t="s">
        <v>65</v>
      </c>
      <c r="B335" s="54" t="s">
        <v>76</v>
      </c>
      <c r="C335" s="28" t="s">
        <v>22</v>
      </c>
      <c r="D335" s="48">
        <v>2582.77</v>
      </c>
      <c r="E335" s="55" t="s">
        <v>169</v>
      </c>
      <c r="F335" s="49" t="s">
        <v>23</v>
      </c>
      <c r="G335" s="48">
        <f t="shared" si="47"/>
        <v>2582.77</v>
      </c>
      <c r="H335" s="50" t="s">
        <v>24</v>
      </c>
      <c r="I335" s="48">
        <f t="shared" si="48"/>
        <v>1291.385</v>
      </c>
      <c r="J335" s="49" t="s">
        <v>25</v>
      </c>
      <c r="K335" s="48">
        <f t="shared" si="49"/>
        <v>903.96949999999993</v>
      </c>
      <c r="L335" s="49" t="s">
        <v>26</v>
      </c>
      <c r="M335" s="48">
        <f t="shared" si="50"/>
        <v>516.55399999999997</v>
      </c>
      <c r="N335" s="49" t="s">
        <v>27</v>
      </c>
      <c r="O335" s="48">
        <f t="shared" si="51"/>
        <v>1033.1079999999999</v>
      </c>
      <c r="P335" s="32" t="s">
        <v>28</v>
      </c>
      <c r="Q335" s="48">
        <f t="shared" si="52"/>
        <v>516.55399999999997</v>
      </c>
      <c r="R335" s="32" t="s">
        <v>29</v>
      </c>
      <c r="S335" s="48">
        <v>234.59</v>
      </c>
      <c r="T335" s="32" t="s">
        <v>30</v>
      </c>
      <c r="U335" s="48">
        <f t="shared" si="53"/>
        <v>549.23</v>
      </c>
      <c r="V335" s="22">
        <f t="shared" si="54"/>
        <v>7628.1605</v>
      </c>
    </row>
    <row r="336" spans="1:22" ht="15" customHeight="1">
      <c r="A336" s="5" t="s">
        <v>65</v>
      </c>
      <c r="B336" s="54" t="s">
        <v>77</v>
      </c>
      <c r="C336" s="28" t="s">
        <v>22</v>
      </c>
      <c r="D336" s="48">
        <v>2711.9</v>
      </c>
      <c r="E336" s="55" t="s">
        <v>169</v>
      </c>
      <c r="F336" s="49" t="s">
        <v>23</v>
      </c>
      <c r="G336" s="48">
        <f t="shared" si="47"/>
        <v>2711.9</v>
      </c>
      <c r="H336" s="50" t="s">
        <v>24</v>
      </c>
      <c r="I336" s="48">
        <f t="shared" si="48"/>
        <v>1355.95</v>
      </c>
      <c r="J336" s="49" t="s">
        <v>25</v>
      </c>
      <c r="K336" s="48">
        <f t="shared" si="49"/>
        <v>949.16499999999996</v>
      </c>
      <c r="L336" s="49" t="s">
        <v>26</v>
      </c>
      <c r="M336" s="48">
        <f t="shared" si="50"/>
        <v>542.38</v>
      </c>
      <c r="N336" s="49" t="s">
        <v>27</v>
      </c>
      <c r="O336" s="48">
        <f t="shared" si="51"/>
        <v>1084.76</v>
      </c>
      <c r="P336" s="32" t="s">
        <v>28</v>
      </c>
      <c r="Q336" s="48">
        <f t="shared" si="52"/>
        <v>542.38</v>
      </c>
      <c r="R336" s="32" t="s">
        <v>29</v>
      </c>
      <c r="S336" s="48">
        <v>234.59</v>
      </c>
      <c r="T336" s="32" t="s">
        <v>30</v>
      </c>
      <c r="U336" s="48">
        <f t="shared" si="53"/>
        <v>549.23</v>
      </c>
      <c r="V336" s="22">
        <f t="shared" si="54"/>
        <v>7970.3549999999996</v>
      </c>
    </row>
    <row r="337" spans="1:22" ht="15" customHeight="1">
      <c r="A337" s="5" t="s">
        <v>65</v>
      </c>
      <c r="B337" s="54" t="s">
        <v>78</v>
      </c>
      <c r="C337" s="28" t="s">
        <v>22</v>
      </c>
      <c r="D337" s="48">
        <v>2847.5</v>
      </c>
      <c r="E337" s="55" t="s">
        <v>169</v>
      </c>
      <c r="F337" s="49" t="s">
        <v>23</v>
      </c>
      <c r="G337" s="48">
        <f t="shared" si="47"/>
        <v>2847.5</v>
      </c>
      <c r="H337" s="50" t="s">
        <v>24</v>
      </c>
      <c r="I337" s="48">
        <f t="shared" si="48"/>
        <v>1423.75</v>
      </c>
      <c r="J337" s="49" t="s">
        <v>25</v>
      </c>
      <c r="K337" s="48">
        <f t="shared" si="49"/>
        <v>996.62499999999989</v>
      </c>
      <c r="L337" s="49" t="s">
        <v>26</v>
      </c>
      <c r="M337" s="48">
        <f t="shared" si="50"/>
        <v>569.5</v>
      </c>
      <c r="N337" s="49" t="s">
        <v>27</v>
      </c>
      <c r="O337" s="48">
        <f t="shared" si="51"/>
        <v>1139</v>
      </c>
      <c r="P337" s="32" t="s">
        <v>28</v>
      </c>
      <c r="Q337" s="48">
        <f t="shared" si="52"/>
        <v>569.5</v>
      </c>
      <c r="R337" s="32" t="s">
        <v>29</v>
      </c>
      <c r="S337" s="48">
        <v>234.59</v>
      </c>
      <c r="T337" s="32" t="s">
        <v>30</v>
      </c>
      <c r="U337" s="48">
        <f t="shared" si="53"/>
        <v>549.23</v>
      </c>
      <c r="V337" s="22">
        <f t="shared" si="54"/>
        <v>8329.6949999999997</v>
      </c>
    </row>
    <row r="338" spans="1:22" ht="15" customHeight="1">
      <c r="A338" s="5" t="s">
        <v>65</v>
      </c>
      <c r="B338" s="54" t="s">
        <v>79</v>
      </c>
      <c r="C338" s="28" t="s">
        <v>22</v>
      </c>
      <c r="D338" s="48">
        <v>2989.86</v>
      </c>
      <c r="E338" s="55" t="s">
        <v>169</v>
      </c>
      <c r="F338" s="49" t="s">
        <v>23</v>
      </c>
      <c r="G338" s="48">
        <f t="shared" si="47"/>
        <v>2989.86</v>
      </c>
      <c r="H338" s="50" t="s">
        <v>24</v>
      </c>
      <c r="I338" s="48">
        <f t="shared" si="48"/>
        <v>1494.93</v>
      </c>
      <c r="J338" s="49" t="s">
        <v>25</v>
      </c>
      <c r="K338" s="48">
        <f t="shared" si="49"/>
        <v>1046.451</v>
      </c>
      <c r="L338" s="49" t="s">
        <v>26</v>
      </c>
      <c r="M338" s="48">
        <f t="shared" si="50"/>
        <v>597.97200000000009</v>
      </c>
      <c r="N338" s="49" t="s">
        <v>27</v>
      </c>
      <c r="O338" s="48">
        <f t="shared" si="51"/>
        <v>1195.9440000000002</v>
      </c>
      <c r="P338" s="32" t="s">
        <v>28</v>
      </c>
      <c r="Q338" s="48">
        <f t="shared" si="52"/>
        <v>597.97200000000009</v>
      </c>
      <c r="R338" s="32" t="s">
        <v>29</v>
      </c>
      <c r="S338" s="48">
        <v>234.59</v>
      </c>
      <c r="T338" s="32" t="s">
        <v>30</v>
      </c>
      <c r="U338" s="48">
        <f t="shared" si="53"/>
        <v>549.23</v>
      </c>
      <c r="V338" s="22">
        <f t="shared" si="54"/>
        <v>8706.9490000000005</v>
      </c>
    </row>
    <row r="339" spans="1:22" ht="15" customHeight="1">
      <c r="A339" s="5" t="s">
        <v>65</v>
      </c>
      <c r="B339" s="54" t="s">
        <v>80</v>
      </c>
      <c r="C339" s="28" t="s">
        <v>22</v>
      </c>
      <c r="D339" s="48">
        <v>3139.36</v>
      </c>
      <c r="E339" s="55" t="s">
        <v>169</v>
      </c>
      <c r="F339" s="49" t="s">
        <v>23</v>
      </c>
      <c r="G339" s="48">
        <f t="shared" si="47"/>
        <v>3139.36</v>
      </c>
      <c r="H339" s="50" t="s">
        <v>24</v>
      </c>
      <c r="I339" s="48">
        <f t="shared" si="48"/>
        <v>1569.68</v>
      </c>
      <c r="J339" s="49" t="s">
        <v>25</v>
      </c>
      <c r="K339" s="48">
        <f t="shared" si="49"/>
        <v>1098.7760000000001</v>
      </c>
      <c r="L339" s="49" t="s">
        <v>26</v>
      </c>
      <c r="M339" s="48">
        <f t="shared" si="50"/>
        <v>627.87200000000007</v>
      </c>
      <c r="N339" s="49" t="s">
        <v>27</v>
      </c>
      <c r="O339" s="48">
        <f t="shared" si="51"/>
        <v>1255.7440000000001</v>
      </c>
      <c r="P339" s="32" t="s">
        <v>28</v>
      </c>
      <c r="Q339" s="48">
        <f t="shared" si="52"/>
        <v>627.87200000000007</v>
      </c>
      <c r="R339" s="32" t="s">
        <v>29</v>
      </c>
      <c r="S339" s="48">
        <v>234.59</v>
      </c>
      <c r="T339" s="32" t="s">
        <v>30</v>
      </c>
      <c r="U339" s="48">
        <f t="shared" si="53"/>
        <v>549.23</v>
      </c>
      <c r="V339" s="22">
        <f t="shared" si="54"/>
        <v>9103.1239999999998</v>
      </c>
    </row>
    <row r="340" spans="1:22" ht="15" customHeight="1">
      <c r="A340" s="5" t="s">
        <v>65</v>
      </c>
      <c r="B340" s="54" t="s">
        <v>81</v>
      </c>
      <c r="C340" s="28" t="s">
        <v>22</v>
      </c>
      <c r="D340" s="48">
        <v>3296.37</v>
      </c>
      <c r="E340" s="55" t="s">
        <v>169</v>
      </c>
      <c r="F340" s="49" t="s">
        <v>23</v>
      </c>
      <c r="G340" s="48">
        <f t="shared" si="47"/>
        <v>3296.37</v>
      </c>
      <c r="H340" s="50" t="s">
        <v>24</v>
      </c>
      <c r="I340" s="48">
        <f t="shared" si="48"/>
        <v>1648.1849999999999</v>
      </c>
      <c r="J340" s="49" t="s">
        <v>25</v>
      </c>
      <c r="K340" s="48">
        <f t="shared" si="49"/>
        <v>1153.7294999999999</v>
      </c>
      <c r="L340" s="49" t="s">
        <v>26</v>
      </c>
      <c r="M340" s="48">
        <f t="shared" si="50"/>
        <v>659.274</v>
      </c>
      <c r="N340" s="49" t="s">
        <v>27</v>
      </c>
      <c r="O340" s="48">
        <f t="shared" si="51"/>
        <v>1318.548</v>
      </c>
      <c r="P340" s="32" t="s">
        <v>28</v>
      </c>
      <c r="Q340" s="48">
        <f t="shared" si="52"/>
        <v>659.274</v>
      </c>
      <c r="R340" s="32" t="s">
        <v>29</v>
      </c>
      <c r="S340" s="48">
        <v>234.59</v>
      </c>
      <c r="T340" s="32" t="s">
        <v>30</v>
      </c>
      <c r="U340" s="48">
        <f t="shared" si="53"/>
        <v>549.23</v>
      </c>
      <c r="V340" s="22">
        <f t="shared" si="54"/>
        <v>9519.200499999999</v>
      </c>
    </row>
    <row r="341" spans="1:22" ht="15" customHeight="1">
      <c r="A341" s="5" t="s">
        <v>65</v>
      </c>
      <c r="B341" s="54" t="s">
        <v>82</v>
      </c>
      <c r="C341" s="28" t="s">
        <v>22</v>
      </c>
      <c r="D341" s="48">
        <v>3461.15</v>
      </c>
      <c r="E341" s="55" t="s">
        <v>169</v>
      </c>
      <c r="F341" s="49" t="s">
        <v>23</v>
      </c>
      <c r="G341" s="48">
        <f t="shared" si="47"/>
        <v>3461.15</v>
      </c>
      <c r="H341" s="50" t="s">
        <v>24</v>
      </c>
      <c r="I341" s="48">
        <f t="shared" si="48"/>
        <v>1730.575</v>
      </c>
      <c r="J341" s="49" t="s">
        <v>25</v>
      </c>
      <c r="K341" s="48">
        <f t="shared" si="49"/>
        <v>1211.4024999999999</v>
      </c>
      <c r="L341" s="49" t="s">
        <v>26</v>
      </c>
      <c r="M341" s="48">
        <f t="shared" si="50"/>
        <v>692.23</v>
      </c>
      <c r="N341" s="49" t="s">
        <v>27</v>
      </c>
      <c r="O341" s="48">
        <f t="shared" si="51"/>
        <v>1384.46</v>
      </c>
      <c r="P341" s="32" t="s">
        <v>28</v>
      </c>
      <c r="Q341" s="48">
        <f t="shared" si="52"/>
        <v>692.23</v>
      </c>
      <c r="R341" s="32" t="s">
        <v>29</v>
      </c>
      <c r="S341" s="48">
        <v>234.59</v>
      </c>
      <c r="T341" s="32" t="s">
        <v>30</v>
      </c>
      <c r="U341" s="48">
        <f t="shared" si="53"/>
        <v>549.23</v>
      </c>
      <c r="V341" s="22">
        <f t="shared" si="54"/>
        <v>9955.8675000000003</v>
      </c>
    </row>
    <row r="342" spans="1:22" ht="15" customHeight="1">
      <c r="A342" s="5" t="s">
        <v>83</v>
      </c>
      <c r="B342" s="54" t="s">
        <v>66</v>
      </c>
      <c r="C342" s="28" t="s">
        <v>22</v>
      </c>
      <c r="D342" s="48">
        <v>1585.55</v>
      </c>
      <c r="E342" s="55" t="s">
        <v>169</v>
      </c>
      <c r="F342" s="49" t="s">
        <v>23</v>
      </c>
      <c r="G342" s="48">
        <f t="shared" si="47"/>
        <v>1585.55</v>
      </c>
      <c r="H342" s="50" t="s">
        <v>24</v>
      </c>
      <c r="I342" s="48">
        <f t="shared" si="48"/>
        <v>792.77499999999998</v>
      </c>
      <c r="J342" s="49" t="s">
        <v>25</v>
      </c>
      <c r="K342" s="48">
        <f t="shared" si="49"/>
        <v>554.9425</v>
      </c>
      <c r="L342" s="49" t="s">
        <v>26</v>
      </c>
      <c r="M342" s="48">
        <f t="shared" si="50"/>
        <v>317.11</v>
      </c>
      <c r="N342" s="49" t="s">
        <v>27</v>
      </c>
      <c r="O342" s="48">
        <f t="shared" si="51"/>
        <v>634.22</v>
      </c>
      <c r="P342" s="32" t="s">
        <v>28</v>
      </c>
      <c r="Q342" s="48">
        <f t="shared" si="52"/>
        <v>317.11</v>
      </c>
      <c r="R342" s="32" t="s">
        <v>29</v>
      </c>
      <c r="S342" s="48">
        <v>234.59</v>
      </c>
      <c r="T342" s="32" t="s">
        <v>30</v>
      </c>
      <c r="U342" s="48">
        <f t="shared" si="53"/>
        <v>549.23</v>
      </c>
      <c r="V342" s="22">
        <f t="shared" si="54"/>
        <v>4985.5275000000001</v>
      </c>
    </row>
    <row r="343" spans="1:22" ht="15" customHeight="1">
      <c r="A343" s="5" t="s">
        <v>83</v>
      </c>
      <c r="B343" s="54" t="s">
        <v>67</v>
      </c>
      <c r="C343" s="28" t="s">
        <v>22</v>
      </c>
      <c r="D343" s="48">
        <v>1664.85</v>
      </c>
      <c r="E343" s="55" t="s">
        <v>169</v>
      </c>
      <c r="F343" s="49" t="s">
        <v>23</v>
      </c>
      <c r="G343" s="48">
        <f t="shared" si="47"/>
        <v>1664.85</v>
      </c>
      <c r="H343" s="50" t="s">
        <v>24</v>
      </c>
      <c r="I343" s="48">
        <f t="shared" si="48"/>
        <v>832.42499999999995</v>
      </c>
      <c r="J343" s="49" t="s">
        <v>25</v>
      </c>
      <c r="K343" s="48">
        <f t="shared" si="49"/>
        <v>582.69749999999988</v>
      </c>
      <c r="L343" s="49" t="s">
        <v>26</v>
      </c>
      <c r="M343" s="48">
        <f t="shared" si="50"/>
        <v>332.97</v>
      </c>
      <c r="N343" s="49" t="s">
        <v>27</v>
      </c>
      <c r="O343" s="48">
        <f t="shared" si="51"/>
        <v>665.94</v>
      </c>
      <c r="P343" s="32" t="s">
        <v>28</v>
      </c>
      <c r="Q343" s="48">
        <f t="shared" si="52"/>
        <v>332.97</v>
      </c>
      <c r="R343" s="32" t="s">
        <v>29</v>
      </c>
      <c r="S343" s="48">
        <v>234.59</v>
      </c>
      <c r="T343" s="32" t="s">
        <v>30</v>
      </c>
      <c r="U343" s="48">
        <f t="shared" si="53"/>
        <v>549.23</v>
      </c>
      <c r="V343" s="22">
        <f t="shared" si="54"/>
        <v>5195.6724999999988</v>
      </c>
    </row>
    <row r="344" spans="1:22" ht="15" customHeight="1">
      <c r="A344" s="5" t="s">
        <v>83</v>
      </c>
      <c r="B344" s="54" t="s">
        <v>68</v>
      </c>
      <c r="C344" s="28" t="s">
        <v>22</v>
      </c>
      <c r="D344" s="48">
        <v>1748.12</v>
      </c>
      <c r="E344" s="55" t="s">
        <v>169</v>
      </c>
      <c r="F344" s="49" t="s">
        <v>23</v>
      </c>
      <c r="G344" s="48">
        <f t="shared" si="47"/>
        <v>1748.12</v>
      </c>
      <c r="H344" s="50" t="s">
        <v>24</v>
      </c>
      <c r="I344" s="48">
        <f t="shared" si="48"/>
        <v>874.06</v>
      </c>
      <c r="J344" s="49" t="s">
        <v>25</v>
      </c>
      <c r="K344" s="48">
        <f t="shared" si="49"/>
        <v>611.84199999999987</v>
      </c>
      <c r="L344" s="49" t="s">
        <v>26</v>
      </c>
      <c r="M344" s="48">
        <f t="shared" si="50"/>
        <v>349.62400000000002</v>
      </c>
      <c r="N344" s="49" t="s">
        <v>27</v>
      </c>
      <c r="O344" s="48">
        <f t="shared" si="51"/>
        <v>699.24800000000005</v>
      </c>
      <c r="P344" s="32" t="s">
        <v>28</v>
      </c>
      <c r="Q344" s="48">
        <f t="shared" si="52"/>
        <v>349.62400000000002</v>
      </c>
      <c r="R344" s="32" t="s">
        <v>29</v>
      </c>
      <c r="S344" s="48">
        <v>234.59</v>
      </c>
      <c r="T344" s="32" t="s">
        <v>30</v>
      </c>
      <c r="U344" s="48">
        <f t="shared" si="53"/>
        <v>549.23</v>
      </c>
      <c r="V344" s="22">
        <f t="shared" si="54"/>
        <v>5416.3379999999997</v>
      </c>
    </row>
    <row r="345" spans="1:22" ht="15" customHeight="1">
      <c r="A345" s="5" t="s">
        <v>83</v>
      </c>
      <c r="B345" s="54" t="s">
        <v>69</v>
      </c>
      <c r="C345" s="28" t="s">
        <v>22</v>
      </c>
      <c r="D345" s="48">
        <v>1835.51</v>
      </c>
      <c r="E345" s="55" t="s">
        <v>169</v>
      </c>
      <c r="F345" s="49" t="s">
        <v>23</v>
      </c>
      <c r="G345" s="48">
        <f t="shared" si="47"/>
        <v>1835.51</v>
      </c>
      <c r="H345" s="50" t="s">
        <v>24</v>
      </c>
      <c r="I345" s="48">
        <f t="shared" si="48"/>
        <v>917.755</v>
      </c>
      <c r="J345" s="49" t="s">
        <v>25</v>
      </c>
      <c r="K345" s="48">
        <f t="shared" si="49"/>
        <v>642.42849999999999</v>
      </c>
      <c r="L345" s="49" t="s">
        <v>26</v>
      </c>
      <c r="M345" s="48">
        <f t="shared" si="50"/>
        <v>367.10200000000003</v>
      </c>
      <c r="N345" s="49" t="s">
        <v>27</v>
      </c>
      <c r="O345" s="48">
        <f t="shared" si="51"/>
        <v>734.20400000000006</v>
      </c>
      <c r="P345" s="32" t="s">
        <v>28</v>
      </c>
      <c r="Q345" s="48">
        <f t="shared" si="52"/>
        <v>367.10200000000003</v>
      </c>
      <c r="R345" s="32" t="s">
        <v>29</v>
      </c>
      <c r="S345" s="48">
        <v>234.59</v>
      </c>
      <c r="T345" s="32" t="s">
        <v>30</v>
      </c>
      <c r="U345" s="48">
        <f t="shared" si="53"/>
        <v>549.23</v>
      </c>
      <c r="V345" s="22">
        <f t="shared" si="54"/>
        <v>5647.9215000000004</v>
      </c>
    </row>
    <row r="346" spans="1:22" ht="15" customHeight="1">
      <c r="A346" s="5" t="s">
        <v>83</v>
      </c>
      <c r="B346" s="54" t="s">
        <v>70</v>
      </c>
      <c r="C346" s="28" t="s">
        <v>22</v>
      </c>
      <c r="D346" s="48">
        <v>1927.26</v>
      </c>
      <c r="E346" s="55" t="s">
        <v>169</v>
      </c>
      <c r="F346" s="49" t="s">
        <v>23</v>
      </c>
      <c r="G346" s="48">
        <f t="shared" si="47"/>
        <v>1927.26</v>
      </c>
      <c r="H346" s="50" t="s">
        <v>24</v>
      </c>
      <c r="I346" s="48">
        <f t="shared" si="48"/>
        <v>963.63</v>
      </c>
      <c r="J346" s="49" t="s">
        <v>25</v>
      </c>
      <c r="K346" s="48">
        <f t="shared" si="49"/>
        <v>674.54099999999994</v>
      </c>
      <c r="L346" s="49" t="s">
        <v>26</v>
      </c>
      <c r="M346" s="48">
        <f t="shared" si="50"/>
        <v>385.452</v>
      </c>
      <c r="N346" s="49" t="s">
        <v>27</v>
      </c>
      <c r="O346" s="48">
        <f t="shared" si="51"/>
        <v>770.904</v>
      </c>
      <c r="P346" s="32" t="s">
        <v>28</v>
      </c>
      <c r="Q346" s="48">
        <f t="shared" si="52"/>
        <v>385.452</v>
      </c>
      <c r="R346" s="32" t="s">
        <v>29</v>
      </c>
      <c r="S346" s="48">
        <v>234.59</v>
      </c>
      <c r="T346" s="32" t="s">
        <v>30</v>
      </c>
      <c r="U346" s="48">
        <f t="shared" si="53"/>
        <v>549.23</v>
      </c>
      <c r="V346" s="22">
        <f t="shared" si="54"/>
        <v>5891.0590000000002</v>
      </c>
    </row>
    <row r="347" spans="1:22" ht="15" customHeight="1">
      <c r="A347" s="5" t="s">
        <v>83</v>
      </c>
      <c r="B347" s="54" t="s">
        <v>71</v>
      </c>
      <c r="C347" s="28" t="s">
        <v>22</v>
      </c>
      <c r="D347" s="48">
        <v>2023.66</v>
      </c>
      <c r="E347" s="55" t="s">
        <v>169</v>
      </c>
      <c r="F347" s="49" t="s">
        <v>23</v>
      </c>
      <c r="G347" s="48">
        <f t="shared" si="47"/>
        <v>2023.66</v>
      </c>
      <c r="H347" s="50" t="s">
        <v>24</v>
      </c>
      <c r="I347" s="48">
        <f t="shared" si="48"/>
        <v>1011.83</v>
      </c>
      <c r="J347" s="49" t="s">
        <v>25</v>
      </c>
      <c r="K347" s="48">
        <f t="shared" si="49"/>
        <v>708.28099999999995</v>
      </c>
      <c r="L347" s="49" t="s">
        <v>26</v>
      </c>
      <c r="M347" s="48">
        <f t="shared" si="50"/>
        <v>404.73200000000003</v>
      </c>
      <c r="N347" s="49" t="s">
        <v>27</v>
      </c>
      <c r="O347" s="48">
        <f t="shared" si="51"/>
        <v>809.46400000000006</v>
      </c>
      <c r="P347" s="32" t="s">
        <v>28</v>
      </c>
      <c r="Q347" s="48">
        <f t="shared" si="52"/>
        <v>404.73200000000003</v>
      </c>
      <c r="R347" s="32" t="s">
        <v>29</v>
      </c>
      <c r="S347" s="48">
        <v>234.59</v>
      </c>
      <c r="T347" s="32" t="s">
        <v>30</v>
      </c>
      <c r="U347" s="48">
        <f t="shared" si="53"/>
        <v>549.23</v>
      </c>
      <c r="V347" s="22">
        <f t="shared" si="54"/>
        <v>6146.5190000000002</v>
      </c>
    </row>
    <row r="348" spans="1:22" ht="15" customHeight="1">
      <c r="A348" s="5" t="s">
        <v>83</v>
      </c>
      <c r="B348" s="54" t="s">
        <v>72</v>
      </c>
      <c r="C348" s="28" t="s">
        <v>22</v>
      </c>
      <c r="D348" s="48">
        <v>2124.85</v>
      </c>
      <c r="E348" s="55" t="s">
        <v>169</v>
      </c>
      <c r="F348" s="49" t="s">
        <v>23</v>
      </c>
      <c r="G348" s="48">
        <f t="shared" si="47"/>
        <v>2124.85</v>
      </c>
      <c r="H348" s="50" t="s">
        <v>24</v>
      </c>
      <c r="I348" s="48">
        <f t="shared" si="48"/>
        <v>1062.425</v>
      </c>
      <c r="J348" s="49" t="s">
        <v>25</v>
      </c>
      <c r="K348" s="48">
        <f t="shared" si="49"/>
        <v>743.69749999999988</v>
      </c>
      <c r="L348" s="49" t="s">
        <v>26</v>
      </c>
      <c r="M348" s="48">
        <f t="shared" si="50"/>
        <v>424.97</v>
      </c>
      <c r="N348" s="49" t="s">
        <v>27</v>
      </c>
      <c r="O348" s="48">
        <f t="shared" si="51"/>
        <v>849.94</v>
      </c>
      <c r="P348" s="32" t="s">
        <v>28</v>
      </c>
      <c r="Q348" s="48">
        <f t="shared" si="52"/>
        <v>424.97</v>
      </c>
      <c r="R348" s="32" t="s">
        <v>29</v>
      </c>
      <c r="S348" s="48">
        <v>234.59</v>
      </c>
      <c r="T348" s="32" t="s">
        <v>30</v>
      </c>
      <c r="U348" s="48">
        <f t="shared" si="53"/>
        <v>549.23</v>
      </c>
      <c r="V348" s="22">
        <f t="shared" si="54"/>
        <v>6414.6724999999988</v>
      </c>
    </row>
    <row r="349" spans="1:22" ht="15" customHeight="1">
      <c r="A349" s="5" t="s">
        <v>83</v>
      </c>
      <c r="B349" s="54" t="s">
        <v>73</v>
      </c>
      <c r="C349" s="28" t="s">
        <v>22</v>
      </c>
      <c r="D349" s="48">
        <v>2231.1</v>
      </c>
      <c r="E349" s="55" t="s">
        <v>169</v>
      </c>
      <c r="F349" s="49" t="s">
        <v>23</v>
      </c>
      <c r="G349" s="48">
        <f t="shared" si="47"/>
        <v>2231.1</v>
      </c>
      <c r="H349" s="50" t="s">
        <v>24</v>
      </c>
      <c r="I349" s="48">
        <f t="shared" si="48"/>
        <v>1115.55</v>
      </c>
      <c r="J349" s="49" t="s">
        <v>25</v>
      </c>
      <c r="K349" s="48">
        <f t="shared" si="49"/>
        <v>780.88499999999988</v>
      </c>
      <c r="L349" s="49" t="s">
        <v>26</v>
      </c>
      <c r="M349" s="48">
        <f t="shared" si="50"/>
        <v>446.22</v>
      </c>
      <c r="N349" s="49" t="s">
        <v>27</v>
      </c>
      <c r="O349" s="48">
        <f t="shared" si="51"/>
        <v>892.44</v>
      </c>
      <c r="P349" s="32" t="s">
        <v>28</v>
      </c>
      <c r="Q349" s="48">
        <f t="shared" si="52"/>
        <v>446.22</v>
      </c>
      <c r="R349" s="32" t="s">
        <v>29</v>
      </c>
      <c r="S349" s="48">
        <v>234.59</v>
      </c>
      <c r="T349" s="32" t="s">
        <v>30</v>
      </c>
      <c r="U349" s="48">
        <f t="shared" si="53"/>
        <v>549.23</v>
      </c>
      <c r="V349" s="22">
        <f t="shared" si="54"/>
        <v>6696.2349999999988</v>
      </c>
    </row>
    <row r="350" spans="1:22" ht="15" customHeight="1">
      <c r="A350" s="5" t="s">
        <v>83</v>
      </c>
      <c r="B350" s="54" t="s">
        <v>74</v>
      </c>
      <c r="C350" s="28" t="s">
        <v>22</v>
      </c>
      <c r="D350" s="48">
        <v>2342.65</v>
      </c>
      <c r="E350" s="55" t="s">
        <v>169</v>
      </c>
      <c r="F350" s="49" t="s">
        <v>23</v>
      </c>
      <c r="G350" s="48">
        <f t="shared" si="47"/>
        <v>2342.65</v>
      </c>
      <c r="H350" s="50" t="s">
        <v>24</v>
      </c>
      <c r="I350" s="48">
        <f t="shared" si="48"/>
        <v>1171.325</v>
      </c>
      <c r="J350" s="49" t="s">
        <v>25</v>
      </c>
      <c r="K350" s="48">
        <f t="shared" si="49"/>
        <v>819.92750000000001</v>
      </c>
      <c r="L350" s="49" t="s">
        <v>26</v>
      </c>
      <c r="M350" s="48">
        <f t="shared" si="50"/>
        <v>468.53000000000003</v>
      </c>
      <c r="N350" s="49" t="s">
        <v>27</v>
      </c>
      <c r="O350" s="48">
        <f t="shared" si="51"/>
        <v>937.06000000000006</v>
      </c>
      <c r="P350" s="32" t="s">
        <v>28</v>
      </c>
      <c r="Q350" s="48">
        <f t="shared" si="52"/>
        <v>468.53000000000003</v>
      </c>
      <c r="R350" s="32" t="s">
        <v>29</v>
      </c>
      <c r="S350" s="48">
        <v>234.59</v>
      </c>
      <c r="T350" s="32" t="s">
        <v>30</v>
      </c>
      <c r="U350" s="48">
        <f t="shared" si="53"/>
        <v>549.23</v>
      </c>
      <c r="V350" s="22">
        <f t="shared" si="54"/>
        <v>6991.8425000000007</v>
      </c>
    </row>
    <row r="351" spans="1:22" ht="15" customHeight="1">
      <c r="A351" s="5" t="s">
        <v>83</v>
      </c>
      <c r="B351" s="54" t="s">
        <v>75</v>
      </c>
      <c r="C351" s="28" t="s">
        <v>22</v>
      </c>
      <c r="D351" s="48">
        <v>2459.75</v>
      </c>
      <c r="E351" s="55" t="s">
        <v>169</v>
      </c>
      <c r="F351" s="49" t="s">
        <v>23</v>
      </c>
      <c r="G351" s="48">
        <f t="shared" si="47"/>
        <v>2459.75</v>
      </c>
      <c r="H351" s="50" t="s">
        <v>24</v>
      </c>
      <c r="I351" s="48">
        <f t="shared" si="48"/>
        <v>1229.875</v>
      </c>
      <c r="J351" s="49" t="s">
        <v>25</v>
      </c>
      <c r="K351" s="48">
        <f t="shared" si="49"/>
        <v>860.91249999999991</v>
      </c>
      <c r="L351" s="49" t="s">
        <v>26</v>
      </c>
      <c r="M351" s="48">
        <f t="shared" si="50"/>
        <v>491.95000000000005</v>
      </c>
      <c r="N351" s="49" t="s">
        <v>27</v>
      </c>
      <c r="O351" s="48">
        <f t="shared" si="51"/>
        <v>983.90000000000009</v>
      </c>
      <c r="P351" s="32" t="s">
        <v>28</v>
      </c>
      <c r="Q351" s="48">
        <f t="shared" si="52"/>
        <v>491.95000000000005</v>
      </c>
      <c r="R351" s="32" t="s">
        <v>29</v>
      </c>
      <c r="S351" s="48">
        <v>234.59</v>
      </c>
      <c r="T351" s="32" t="s">
        <v>30</v>
      </c>
      <c r="U351" s="48">
        <f t="shared" si="53"/>
        <v>549.23</v>
      </c>
      <c r="V351" s="22">
        <f t="shared" si="54"/>
        <v>7302.1574999999993</v>
      </c>
    </row>
    <row r="352" spans="1:22" ht="15" customHeight="1">
      <c r="A352" s="5" t="s">
        <v>83</v>
      </c>
      <c r="B352" s="54" t="s">
        <v>76</v>
      </c>
      <c r="C352" s="28" t="s">
        <v>22</v>
      </c>
      <c r="D352" s="48">
        <v>2582.77</v>
      </c>
      <c r="E352" s="55" t="s">
        <v>169</v>
      </c>
      <c r="F352" s="49" t="s">
        <v>23</v>
      </c>
      <c r="G352" s="48">
        <f t="shared" si="47"/>
        <v>2582.77</v>
      </c>
      <c r="H352" s="50" t="s">
        <v>24</v>
      </c>
      <c r="I352" s="48">
        <f t="shared" si="48"/>
        <v>1291.385</v>
      </c>
      <c r="J352" s="49" t="s">
        <v>25</v>
      </c>
      <c r="K352" s="48">
        <f t="shared" si="49"/>
        <v>903.96949999999993</v>
      </c>
      <c r="L352" s="49" t="s">
        <v>26</v>
      </c>
      <c r="M352" s="48">
        <f t="shared" si="50"/>
        <v>516.55399999999997</v>
      </c>
      <c r="N352" s="49" t="s">
        <v>27</v>
      </c>
      <c r="O352" s="48">
        <f t="shared" si="51"/>
        <v>1033.1079999999999</v>
      </c>
      <c r="P352" s="32" t="s">
        <v>28</v>
      </c>
      <c r="Q352" s="48">
        <f t="shared" si="52"/>
        <v>516.55399999999997</v>
      </c>
      <c r="R352" s="32" t="s">
        <v>29</v>
      </c>
      <c r="S352" s="48">
        <v>234.59</v>
      </c>
      <c r="T352" s="32" t="s">
        <v>30</v>
      </c>
      <c r="U352" s="48">
        <f t="shared" si="53"/>
        <v>549.23</v>
      </c>
      <c r="V352" s="22">
        <f t="shared" si="54"/>
        <v>7628.1605</v>
      </c>
    </row>
    <row r="353" spans="1:22" ht="15" customHeight="1">
      <c r="A353" s="5" t="s">
        <v>83</v>
      </c>
      <c r="B353" s="54" t="s">
        <v>77</v>
      </c>
      <c r="C353" s="28" t="s">
        <v>22</v>
      </c>
      <c r="D353" s="48">
        <v>2711.9</v>
      </c>
      <c r="E353" s="55" t="s">
        <v>169</v>
      </c>
      <c r="F353" s="49" t="s">
        <v>23</v>
      </c>
      <c r="G353" s="48">
        <f t="shared" si="47"/>
        <v>2711.9</v>
      </c>
      <c r="H353" s="50" t="s">
        <v>24</v>
      </c>
      <c r="I353" s="48">
        <f t="shared" si="48"/>
        <v>1355.95</v>
      </c>
      <c r="J353" s="49" t="s">
        <v>25</v>
      </c>
      <c r="K353" s="48">
        <f t="shared" si="49"/>
        <v>949.16499999999996</v>
      </c>
      <c r="L353" s="49" t="s">
        <v>26</v>
      </c>
      <c r="M353" s="48">
        <f t="shared" si="50"/>
        <v>542.38</v>
      </c>
      <c r="N353" s="49" t="s">
        <v>27</v>
      </c>
      <c r="O353" s="48">
        <f t="shared" si="51"/>
        <v>1084.76</v>
      </c>
      <c r="P353" s="32" t="s">
        <v>28</v>
      </c>
      <c r="Q353" s="48">
        <f t="shared" si="52"/>
        <v>542.38</v>
      </c>
      <c r="R353" s="32" t="s">
        <v>29</v>
      </c>
      <c r="S353" s="48">
        <v>234.59</v>
      </c>
      <c r="T353" s="32" t="s">
        <v>30</v>
      </c>
      <c r="U353" s="48">
        <f t="shared" si="53"/>
        <v>549.23</v>
      </c>
      <c r="V353" s="22">
        <f t="shared" si="54"/>
        <v>7970.3549999999996</v>
      </c>
    </row>
    <row r="354" spans="1:22" ht="15" customHeight="1">
      <c r="A354" s="5" t="s">
        <v>83</v>
      </c>
      <c r="B354" s="54" t="s">
        <v>78</v>
      </c>
      <c r="C354" s="28" t="s">
        <v>22</v>
      </c>
      <c r="D354" s="48">
        <v>2847.5</v>
      </c>
      <c r="E354" s="55" t="s">
        <v>169</v>
      </c>
      <c r="F354" s="49" t="s">
        <v>23</v>
      </c>
      <c r="G354" s="48">
        <f t="shared" si="47"/>
        <v>2847.5</v>
      </c>
      <c r="H354" s="50" t="s">
        <v>24</v>
      </c>
      <c r="I354" s="48">
        <f t="shared" si="48"/>
        <v>1423.75</v>
      </c>
      <c r="J354" s="49" t="s">
        <v>25</v>
      </c>
      <c r="K354" s="48">
        <f t="shared" si="49"/>
        <v>996.62499999999989</v>
      </c>
      <c r="L354" s="49" t="s">
        <v>26</v>
      </c>
      <c r="M354" s="48">
        <f t="shared" si="50"/>
        <v>569.5</v>
      </c>
      <c r="N354" s="49" t="s">
        <v>27</v>
      </c>
      <c r="O354" s="48">
        <f t="shared" si="51"/>
        <v>1139</v>
      </c>
      <c r="P354" s="32" t="s">
        <v>28</v>
      </c>
      <c r="Q354" s="48">
        <f t="shared" si="52"/>
        <v>569.5</v>
      </c>
      <c r="R354" s="32" t="s">
        <v>29</v>
      </c>
      <c r="S354" s="48">
        <v>234.59</v>
      </c>
      <c r="T354" s="32" t="s">
        <v>30</v>
      </c>
      <c r="U354" s="48">
        <f t="shared" si="53"/>
        <v>549.23</v>
      </c>
      <c r="V354" s="22">
        <f t="shared" si="54"/>
        <v>8329.6949999999997</v>
      </c>
    </row>
    <row r="355" spans="1:22" ht="15" customHeight="1">
      <c r="A355" s="5" t="s">
        <v>83</v>
      </c>
      <c r="B355" s="54" t="s">
        <v>79</v>
      </c>
      <c r="C355" s="28" t="s">
        <v>22</v>
      </c>
      <c r="D355" s="48">
        <v>2989.86</v>
      </c>
      <c r="E355" s="55" t="s">
        <v>169</v>
      </c>
      <c r="F355" s="49" t="s">
        <v>23</v>
      </c>
      <c r="G355" s="48">
        <f t="shared" si="47"/>
        <v>2989.86</v>
      </c>
      <c r="H355" s="50" t="s">
        <v>24</v>
      </c>
      <c r="I355" s="48">
        <f t="shared" si="48"/>
        <v>1494.93</v>
      </c>
      <c r="J355" s="49" t="s">
        <v>25</v>
      </c>
      <c r="K355" s="48">
        <f t="shared" si="49"/>
        <v>1046.451</v>
      </c>
      <c r="L355" s="49" t="s">
        <v>26</v>
      </c>
      <c r="M355" s="48">
        <f t="shared" si="50"/>
        <v>597.97200000000009</v>
      </c>
      <c r="N355" s="49" t="s">
        <v>27</v>
      </c>
      <c r="O355" s="48">
        <f t="shared" si="51"/>
        <v>1195.9440000000002</v>
      </c>
      <c r="P355" s="32" t="s">
        <v>28</v>
      </c>
      <c r="Q355" s="48">
        <f t="shared" si="52"/>
        <v>597.97200000000009</v>
      </c>
      <c r="R355" s="32" t="s">
        <v>29</v>
      </c>
      <c r="S355" s="48">
        <v>234.59</v>
      </c>
      <c r="T355" s="32" t="s">
        <v>30</v>
      </c>
      <c r="U355" s="48">
        <f t="shared" si="53"/>
        <v>549.23</v>
      </c>
      <c r="V355" s="22">
        <f t="shared" si="54"/>
        <v>8706.9490000000005</v>
      </c>
    </row>
    <row r="356" spans="1:22" ht="15" customHeight="1">
      <c r="A356" s="5" t="s">
        <v>83</v>
      </c>
      <c r="B356" s="54" t="s">
        <v>80</v>
      </c>
      <c r="C356" s="28" t="s">
        <v>22</v>
      </c>
      <c r="D356" s="48">
        <v>3139.36</v>
      </c>
      <c r="E356" s="55" t="s">
        <v>169</v>
      </c>
      <c r="F356" s="49" t="s">
        <v>23</v>
      </c>
      <c r="G356" s="48">
        <f t="shared" si="47"/>
        <v>3139.36</v>
      </c>
      <c r="H356" s="50" t="s">
        <v>24</v>
      </c>
      <c r="I356" s="48">
        <f t="shared" si="48"/>
        <v>1569.68</v>
      </c>
      <c r="J356" s="49" t="s">
        <v>25</v>
      </c>
      <c r="K356" s="48">
        <f t="shared" si="49"/>
        <v>1098.7760000000001</v>
      </c>
      <c r="L356" s="49" t="s">
        <v>26</v>
      </c>
      <c r="M356" s="48">
        <f t="shared" si="50"/>
        <v>627.87200000000007</v>
      </c>
      <c r="N356" s="49" t="s">
        <v>27</v>
      </c>
      <c r="O356" s="48">
        <f t="shared" si="51"/>
        <v>1255.7440000000001</v>
      </c>
      <c r="P356" s="32" t="s">
        <v>28</v>
      </c>
      <c r="Q356" s="48">
        <f t="shared" si="52"/>
        <v>627.87200000000007</v>
      </c>
      <c r="R356" s="32" t="s">
        <v>29</v>
      </c>
      <c r="S356" s="48">
        <v>234.59</v>
      </c>
      <c r="T356" s="32" t="s">
        <v>30</v>
      </c>
      <c r="U356" s="48">
        <f t="shared" si="53"/>
        <v>549.23</v>
      </c>
      <c r="V356" s="22">
        <f t="shared" si="54"/>
        <v>9103.1239999999998</v>
      </c>
    </row>
    <row r="357" spans="1:22" ht="15" customHeight="1">
      <c r="A357" s="5" t="s">
        <v>83</v>
      </c>
      <c r="B357" s="54" t="s">
        <v>81</v>
      </c>
      <c r="C357" s="28" t="s">
        <v>22</v>
      </c>
      <c r="D357" s="48">
        <v>3296.37</v>
      </c>
      <c r="E357" s="55" t="s">
        <v>169</v>
      </c>
      <c r="F357" s="49" t="s">
        <v>23</v>
      </c>
      <c r="G357" s="48">
        <f t="shared" si="47"/>
        <v>3296.37</v>
      </c>
      <c r="H357" s="50" t="s">
        <v>24</v>
      </c>
      <c r="I357" s="48">
        <f t="shared" si="48"/>
        <v>1648.1849999999999</v>
      </c>
      <c r="J357" s="49" t="s">
        <v>25</v>
      </c>
      <c r="K357" s="48">
        <f t="shared" si="49"/>
        <v>1153.7294999999999</v>
      </c>
      <c r="L357" s="49" t="s">
        <v>26</v>
      </c>
      <c r="M357" s="48">
        <f t="shared" si="50"/>
        <v>659.274</v>
      </c>
      <c r="N357" s="49" t="s">
        <v>27</v>
      </c>
      <c r="O357" s="48">
        <f t="shared" si="51"/>
        <v>1318.548</v>
      </c>
      <c r="P357" s="32" t="s">
        <v>28</v>
      </c>
      <c r="Q357" s="48">
        <f t="shared" si="52"/>
        <v>659.274</v>
      </c>
      <c r="R357" s="32" t="s">
        <v>29</v>
      </c>
      <c r="S357" s="48">
        <v>234.59</v>
      </c>
      <c r="T357" s="32" t="s">
        <v>30</v>
      </c>
      <c r="U357" s="48">
        <f t="shared" si="53"/>
        <v>549.23</v>
      </c>
      <c r="V357" s="22">
        <f t="shared" si="54"/>
        <v>9519.200499999999</v>
      </c>
    </row>
    <row r="358" spans="1:22" ht="15" customHeight="1">
      <c r="A358" s="5" t="s">
        <v>83</v>
      </c>
      <c r="B358" s="54" t="s">
        <v>82</v>
      </c>
      <c r="C358" s="28" t="s">
        <v>22</v>
      </c>
      <c r="D358" s="48">
        <v>3461.15</v>
      </c>
      <c r="E358" s="55" t="s">
        <v>169</v>
      </c>
      <c r="F358" s="49" t="s">
        <v>23</v>
      </c>
      <c r="G358" s="48">
        <f t="shared" si="47"/>
        <v>3461.15</v>
      </c>
      <c r="H358" s="50" t="s">
        <v>24</v>
      </c>
      <c r="I358" s="48">
        <f t="shared" si="48"/>
        <v>1730.575</v>
      </c>
      <c r="J358" s="49" t="s">
        <v>25</v>
      </c>
      <c r="K358" s="48">
        <f t="shared" si="49"/>
        <v>1211.4024999999999</v>
      </c>
      <c r="L358" s="49" t="s">
        <v>26</v>
      </c>
      <c r="M358" s="48">
        <f t="shared" si="50"/>
        <v>692.23</v>
      </c>
      <c r="N358" s="49" t="s">
        <v>27</v>
      </c>
      <c r="O358" s="48">
        <f t="shared" si="51"/>
        <v>1384.46</v>
      </c>
      <c r="P358" s="32" t="s">
        <v>28</v>
      </c>
      <c r="Q358" s="48">
        <f t="shared" si="52"/>
        <v>692.23</v>
      </c>
      <c r="R358" s="32" t="s">
        <v>29</v>
      </c>
      <c r="S358" s="48">
        <v>234.59</v>
      </c>
      <c r="T358" s="32" t="s">
        <v>30</v>
      </c>
      <c r="U358" s="48">
        <f t="shared" si="53"/>
        <v>549.23</v>
      </c>
      <c r="V358" s="22">
        <f t="shared" si="54"/>
        <v>9955.8675000000003</v>
      </c>
    </row>
    <row r="359" spans="1:22" ht="15" customHeight="1">
      <c r="A359" s="5" t="s">
        <v>84</v>
      </c>
      <c r="B359" s="54" t="s">
        <v>66</v>
      </c>
      <c r="C359" s="28" t="s">
        <v>22</v>
      </c>
      <c r="D359" s="48">
        <v>1585.55</v>
      </c>
      <c r="E359" s="55" t="s">
        <v>169</v>
      </c>
      <c r="F359" s="49" t="s">
        <v>23</v>
      </c>
      <c r="G359" s="48">
        <f t="shared" si="47"/>
        <v>1585.55</v>
      </c>
      <c r="H359" s="50" t="s">
        <v>24</v>
      </c>
      <c r="I359" s="48">
        <f t="shared" si="48"/>
        <v>792.77499999999998</v>
      </c>
      <c r="J359" s="49" t="s">
        <v>25</v>
      </c>
      <c r="K359" s="48">
        <f t="shared" si="49"/>
        <v>554.9425</v>
      </c>
      <c r="L359" s="49" t="s">
        <v>26</v>
      </c>
      <c r="M359" s="48">
        <f t="shared" si="50"/>
        <v>317.11</v>
      </c>
      <c r="N359" s="49" t="s">
        <v>27</v>
      </c>
      <c r="O359" s="48">
        <f t="shared" si="51"/>
        <v>634.22</v>
      </c>
      <c r="P359" s="32" t="s">
        <v>28</v>
      </c>
      <c r="Q359" s="48">
        <f t="shared" si="52"/>
        <v>317.11</v>
      </c>
      <c r="R359" s="32" t="s">
        <v>29</v>
      </c>
      <c r="S359" s="48">
        <v>234.59</v>
      </c>
      <c r="T359" s="32" t="s">
        <v>30</v>
      </c>
      <c r="U359" s="48">
        <f t="shared" si="53"/>
        <v>549.23</v>
      </c>
      <c r="V359" s="22">
        <f t="shared" si="54"/>
        <v>4985.5275000000001</v>
      </c>
    </row>
    <row r="360" spans="1:22" ht="15" customHeight="1">
      <c r="A360" s="5" t="s">
        <v>84</v>
      </c>
      <c r="B360" s="54" t="s">
        <v>67</v>
      </c>
      <c r="C360" s="28" t="s">
        <v>22</v>
      </c>
      <c r="D360" s="48">
        <v>1664.85</v>
      </c>
      <c r="E360" s="55" t="s">
        <v>169</v>
      </c>
      <c r="F360" s="49" t="s">
        <v>23</v>
      </c>
      <c r="G360" s="48">
        <f t="shared" si="47"/>
        <v>1664.85</v>
      </c>
      <c r="H360" s="50" t="s">
        <v>24</v>
      </c>
      <c r="I360" s="48">
        <f t="shared" si="48"/>
        <v>832.42499999999995</v>
      </c>
      <c r="J360" s="49" t="s">
        <v>25</v>
      </c>
      <c r="K360" s="48">
        <f t="shared" si="49"/>
        <v>582.69749999999988</v>
      </c>
      <c r="L360" s="49" t="s">
        <v>26</v>
      </c>
      <c r="M360" s="48">
        <f t="shared" si="50"/>
        <v>332.97</v>
      </c>
      <c r="N360" s="49" t="s">
        <v>27</v>
      </c>
      <c r="O360" s="48">
        <f t="shared" si="51"/>
        <v>665.94</v>
      </c>
      <c r="P360" s="32" t="s">
        <v>28</v>
      </c>
      <c r="Q360" s="48">
        <f t="shared" si="52"/>
        <v>332.97</v>
      </c>
      <c r="R360" s="32" t="s">
        <v>29</v>
      </c>
      <c r="S360" s="48">
        <v>234.59</v>
      </c>
      <c r="T360" s="32" t="s">
        <v>30</v>
      </c>
      <c r="U360" s="48">
        <f t="shared" si="53"/>
        <v>549.23</v>
      </c>
      <c r="V360" s="22">
        <f t="shared" si="54"/>
        <v>5195.6724999999988</v>
      </c>
    </row>
    <row r="361" spans="1:22" ht="15" customHeight="1">
      <c r="A361" s="5" t="s">
        <v>84</v>
      </c>
      <c r="B361" s="54" t="s">
        <v>68</v>
      </c>
      <c r="C361" s="28" t="s">
        <v>22</v>
      </c>
      <c r="D361" s="48">
        <v>1748.12</v>
      </c>
      <c r="E361" s="55" t="s">
        <v>169</v>
      </c>
      <c r="F361" s="49" t="s">
        <v>23</v>
      </c>
      <c r="G361" s="48">
        <f t="shared" si="47"/>
        <v>1748.12</v>
      </c>
      <c r="H361" s="50" t="s">
        <v>24</v>
      </c>
      <c r="I361" s="48">
        <f t="shared" si="48"/>
        <v>874.06</v>
      </c>
      <c r="J361" s="49" t="s">
        <v>25</v>
      </c>
      <c r="K361" s="48">
        <f t="shared" si="49"/>
        <v>611.84199999999987</v>
      </c>
      <c r="L361" s="49" t="s">
        <v>26</v>
      </c>
      <c r="M361" s="48">
        <f t="shared" si="50"/>
        <v>349.62400000000002</v>
      </c>
      <c r="N361" s="49" t="s">
        <v>27</v>
      </c>
      <c r="O361" s="48">
        <f t="shared" si="51"/>
        <v>699.24800000000005</v>
      </c>
      <c r="P361" s="32" t="s">
        <v>28</v>
      </c>
      <c r="Q361" s="48">
        <f t="shared" si="52"/>
        <v>349.62400000000002</v>
      </c>
      <c r="R361" s="32" t="s">
        <v>29</v>
      </c>
      <c r="S361" s="48">
        <v>234.59</v>
      </c>
      <c r="T361" s="32" t="s">
        <v>30</v>
      </c>
      <c r="U361" s="48">
        <f t="shared" si="53"/>
        <v>549.23</v>
      </c>
      <c r="V361" s="22">
        <f t="shared" si="54"/>
        <v>5416.3379999999997</v>
      </c>
    </row>
    <row r="362" spans="1:22" ht="15" customHeight="1">
      <c r="A362" s="5" t="s">
        <v>84</v>
      </c>
      <c r="B362" s="54" t="s">
        <v>69</v>
      </c>
      <c r="C362" s="28" t="s">
        <v>22</v>
      </c>
      <c r="D362" s="48">
        <v>1835.51</v>
      </c>
      <c r="E362" s="55" t="s">
        <v>169</v>
      </c>
      <c r="F362" s="49" t="s">
        <v>23</v>
      </c>
      <c r="G362" s="48">
        <f t="shared" si="47"/>
        <v>1835.51</v>
      </c>
      <c r="H362" s="50" t="s">
        <v>24</v>
      </c>
      <c r="I362" s="48">
        <f t="shared" si="48"/>
        <v>917.755</v>
      </c>
      <c r="J362" s="49" t="s">
        <v>25</v>
      </c>
      <c r="K362" s="48">
        <f t="shared" si="49"/>
        <v>642.42849999999999</v>
      </c>
      <c r="L362" s="49" t="s">
        <v>26</v>
      </c>
      <c r="M362" s="48">
        <f t="shared" si="50"/>
        <v>367.10200000000003</v>
      </c>
      <c r="N362" s="49" t="s">
        <v>27</v>
      </c>
      <c r="O362" s="48">
        <f t="shared" si="51"/>
        <v>734.20400000000006</v>
      </c>
      <c r="P362" s="32" t="s">
        <v>28</v>
      </c>
      <c r="Q362" s="48">
        <f t="shared" si="52"/>
        <v>367.10200000000003</v>
      </c>
      <c r="R362" s="32" t="s">
        <v>29</v>
      </c>
      <c r="S362" s="48">
        <v>234.59</v>
      </c>
      <c r="T362" s="32" t="s">
        <v>30</v>
      </c>
      <c r="U362" s="48">
        <f t="shared" si="53"/>
        <v>549.23</v>
      </c>
      <c r="V362" s="22">
        <f t="shared" si="54"/>
        <v>5647.9215000000004</v>
      </c>
    </row>
    <row r="363" spans="1:22" ht="15" customHeight="1">
      <c r="A363" s="5" t="s">
        <v>84</v>
      </c>
      <c r="B363" s="54" t="s">
        <v>70</v>
      </c>
      <c r="C363" s="28" t="s">
        <v>22</v>
      </c>
      <c r="D363" s="48">
        <v>1927.26</v>
      </c>
      <c r="E363" s="55" t="s">
        <v>169</v>
      </c>
      <c r="F363" s="49" t="s">
        <v>23</v>
      </c>
      <c r="G363" s="48">
        <f t="shared" si="47"/>
        <v>1927.26</v>
      </c>
      <c r="H363" s="50" t="s">
        <v>24</v>
      </c>
      <c r="I363" s="48">
        <f t="shared" si="48"/>
        <v>963.63</v>
      </c>
      <c r="J363" s="49" t="s">
        <v>25</v>
      </c>
      <c r="K363" s="48">
        <f t="shared" si="49"/>
        <v>674.54099999999994</v>
      </c>
      <c r="L363" s="49" t="s">
        <v>26</v>
      </c>
      <c r="M363" s="48">
        <f t="shared" si="50"/>
        <v>385.452</v>
      </c>
      <c r="N363" s="49" t="s">
        <v>27</v>
      </c>
      <c r="O363" s="48">
        <f t="shared" si="51"/>
        <v>770.904</v>
      </c>
      <c r="P363" s="32" t="s">
        <v>28</v>
      </c>
      <c r="Q363" s="48">
        <f t="shared" si="52"/>
        <v>385.452</v>
      </c>
      <c r="R363" s="32" t="s">
        <v>29</v>
      </c>
      <c r="S363" s="48">
        <v>234.59</v>
      </c>
      <c r="T363" s="32" t="s">
        <v>30</v>
      </c>
      <c r="U363" s="48">
        <f t="shared" si="53"/>
        <v>549.23</v>
      </c>
      <c r="V363" s="22">
        <f t="shared" si="54"/>
        <v>5891.0590000000002</v>
      </c>
    </row>
    <row r="364" spans="1:22" ht="15" customHeight="1">
      <c r="A364" s="5" t="s">
        <v>84</v>
      </c>
      <c r="B364" s="54" t="s">
        <v>71</v>
      </c>
      <c r="C364" s="28" t="s">
        <v>22</v>
      </c>
      <c r="D364" s="48">
        <v>2023.66</v>
      </c>
      <c r="E364" s="55" t="s">
        <v>169</v>
      </c>
      <c r="F364" s="49" t="s">
        <v>23</v>
      </c>
      <c r="G364" s="48">
        <f t="shared" si="47"/>
        <v>2023.66</v>
      </c>
      <c r="H364" s="50" t="s">
        <v>24</v>
      </c>
      <c r="I364" s="48">
        <f t="shared" si="48"/>
        <v>1011.83</v>
      </c>
      <c r="J364" s="49" t="s">
        <v>25</v>
      </c>
      <c r="K364" s="48">
        <f t="shared" si="49"/>
        <v>708.28099999999995</v>
      </c>
      <c r="L364" s="49" t="s">
        <v>26</v>
      </c>
      <c r="M364" s="48">
        <f t="shared" si="50"/>
        <v>404.73200000000003</v>
      </c>
      <c r="N364" s="49" t="s">
        <v>27</v>
      </c>
      <c r="O364" s="48">
        <f t="shared" si="51"/>
        <v>809.46400000000006</v>
      </c>
      <c r="P364" s="32" t="s">
        <v>28</v>
      </c>
      <c r="Q364" s="48">
        <f t="shared" si="52"/>
        <v>404.73200000000003</v>
      </c>
      <c r="R364" s="32" t="s">
        <v>29</v>
      </c>
      <c r="S364" s="48">
        <v>234.59</v>
      </c>
      <c r="T364" s="32" t="s">
        <v>30</v>
      </c>
      <c r="U364" s="48">
        <f t="shared" si="53"/>
        <v>549.23</v>
      </c>
      <c r="V364" s="22">
        <f t="shared" si="54"/>
        <v>6146.5190000000002</v>
      </c>
    </row>
    <row r="365" spans="1:22" ht="15" customHeight="1">
      <c r="A365" s="5" t="s">
        <v>84</v>
      </c>
      <c r="B365" s="54" t="s">
        <v>72</v>
      </c>
      <c r="C365" s="28" t="s">
        <v>22</v>
      </c>
      <c r="D365" s="48">
        <v>2124.85</v>
      </c>
      <c r="E365" s="55" t="s">
        <v>169</v>
      </c>
      <c r="F365" s="49" t="s">
        <v>23</v>
      </c>
      <c r="G365" s="48">
        <f t="shared" si="47"/>
        <v>2124.85</v>
      </c>
      <c r="H365" s="50" t="s">
        <v>24</v>
      </c>
      <c r="I365" s="48">
        <f t="shared" si="48"/>
        <v>1062.425</v>
      </c>
      <c r="J365" s="49" t="s">
        <v>25</v>
      </c>
      <c r="K365" s="48">
        <f t="shared" si="49"/>
        <v>743.69749999999988</v>
      </c>
      <c r="L365" s="49" t="s">
        <v>26</v>
      </c>
      <c r="M365" s="48">
        <f t="shared" si="50"/>
        <v>424.97</v>
      </c>
      <c r="N365" s="49" t="s">
        <v>27</v>
      </c>
      <c r="O365" s="48">
        <f t="shared" si="51"/>
        <v>849.94</v>
      </c>
      <c r="P365" s="32" t="s">
        <v>28</v>
      </c>
      <c r="Q365" s="48">
        <f t="shared" si="52"/>
        <v>424.97</v>
      </c>
      <c r="R365" s="32" t="s">
        <v>29</v>
      </c>
      <c r="S365" s="48">
        <v>234.59</v>
      </c>
      <c r="T365" s="32" t="s">
        <v>30</v>
      </c>
      <c r="U365" s="48">
        <f t="shared" si="53"/>
        <v>549.23</v>
      </c>
      <c r="V365" s="22">
        <f t="shared" si="54"/>
        <v>6414.6724999999988</v>
      </c>
    </row>
    <row r="366" spans="1:22" ht="15" customHeight="1">
      <c r="A366" s="5" t="s">
        <v>84</v>
      </c>
      <c r="B366" s="54" t="s">
        <v>73</v>
      </c>
      <c r="C366" s="28" t="s">
        <v>22</v>
      </c>
      <c r="D366" s="48">
        <v>2231.1</v>
      </c>
      <c r="E366" s="55" t="s">
        <v>169</v>
      </c>
      <c r="F366" s="49" t="s">
        <v>23</v>
      </c>
      <c r="G366" s="48">
        <f t="shared" si="47"/>
        <v>2231.1</v>
      </c>
      <c r="H366" s="50" t="s">
        <v>24</v>
      </c>
      <c r="I366" s="48">
        <f t="shared" si="48"/>
        <v>1115.55</v>
      </c>
      <c r="J366" s="49" t="s">
        <v>25</v>
      </c>
      <c r="K366" s="48">
        <f t="shared" si="49"/>
        <v>780.88499999999988</v>
      </c>
      <c r="L366" s="49" t="s">
        <v>26</v>
      </c>
      <c r="M366" s="48">
        <f t="shared" si="50"/>
        <v>446.22</v>
      </c>
      <c r="N366" s="49" t="s">
        <v>27</v>
      </c>
      <c r="O366" s="48">
        <f t="shared" si="51"/>
        <v>892.44</v>
      </c>
      <c r="P366" s="32" t="s">
        <v>28</v>
      </c>
      <c r="Q366" s="48">
        <f t="shared" si="52"/>
        <v>446.22</v>
      </c>
      <c r="R366" s="32" t="s">
        <v>29</v>
      </c>
      <c r="S366" s="48">
        <v>234.59</v>
      </c>
      <c r="T366" s="32" t="s">
        <v>30</v>
      </c>
      <c r="U366" s="48">
        <f t="shared" si="53"/>
        <v>549.23</v>
      </c>
      <c r="V366" s="22">
        <f t="shared" si="54"/>
        <v>6696.2349999999988</v>
      </c>
    </row>
    <row r="367" spans="1:22" ht="15" customHeight="1">
      <c r="A367" s="5" t="s">
        <v>84</v>
      </c>
      <c r="B367" s="54" t="s">
        <v>74</v>
      </c>
      <c r="C367" s="28" t="s">
        <v>22</v>
      </c>
      <c r="D367" s="48">
        <v>2342.65</v>
      </c>
      <c r="E367" s="55" t="s">
        <v>169</v>
      </c>
      <c r="F367" s="49" t="s">
        <v>23</v>
      </c>
      <c r="G367" s="48">
        <f t="shared" si="47"/>
        <v>2342.65</v>
      </c>
      <c r="H367" s="50" t="s">
        <v>24</v>
      </c>
      <c r="I367" s="48">
        <f t="shared" si="48"/>
        <v>1171.325</v>
      </c>
      <c r="J367" s="49" t="s">
        <v>25</v>
      </c>
      <c r="K367" s="48">
        <f t="shared" si="49"/>
        <v>819.92750000000001</v>
      </c>
      <c r="L367" s="49" t="s">
        <v>26</v>
      </c>
      <c r="M367" s="48">
        <f t="shared" si="50"/>
        <v>468.53000000000003</v>
      </c>
      <c r="N367" s="49" t="s">
        <v>27</v>
      </c>
      <c r="O367" s="48">
        <f t="shared" si="51"/>
        <v>937.06000000000006</v>
      </c>
      <c r="P367" s="32" t="s">
        <v>28</v>
      </c>
      <c r="Q367" s="48">
        <f t="shared" si="52"/>
        <v>468.53000000000003</v>
      </c>
      <c r="R367" s="32" t="s">
        <v>29</v>
      </c>
      <c r="S367" s="48">
        <v>234.59</v>
      </c>
      <c r="T367" s="32" t="s">
        <v>30</v>
      </c>
      <c r="U367" s="48">
        <f t="shared" si="53"/>
        <v>549.23</v>
      </c>
      <c r="V367" s="22">
        <f t="shared" si="54"/>
        <v>6991.8425000000007</v>
      </c>
    </row>
    <row r="368" spans="1:22" ht="15" customHeight="1">
      <c r="A368" s="5" t="s">
        <v>84</v>
      </c>
      <c r="B368" s="54" t="s">
        <v>75</v>
      </c>
      <c r="C368" s="28" t="s">
        <v>22</v>
      </c>
      <c r="D368" s="48">
        <v>2459.75</v>
      </c>
      <c r="E368" s="55" t="s">
        <v>169</v>
      </c>
      <c r="F368" s="49" t="s">
        <v>23</v>
      </c>
      <c r="G368" s="48">
        <f t="shared" si="47"/>
        <v>2459.75</v>
      </c>
      <c r="H368" s="50" t="s">
        <v>24</v>
      </c>
      <c r="I368" s="48">
        <f t="shared" si="48"/>
        <v>1229.875</v>
      </c>
      <c r="J368" s="49" t="s">
        <v>25</v>
      </c>
      <c r="K368" s="48">
        <f t="shared" si="49"/>
        <v>860.91249999999991</v>
      </c>
      <c r="L368" s="49" t="s">
        <v>26</v>
      </c>
      <c r="M368" s="48">
        <f t="shared" si="50"/>
        <v>491.95000000000005</v>
      </c>
      <c r="N368" s="49" t="s">
        <v>27</v>
      </c>
      <c r="O368" s="48">
        <f t="shared" si="51"/>
        <v>983.90000000000009</v>
      </c>
      <c r="P368" s="32" t="s">
        <v>28</v>
      </c>
      <c r="Q368" s="48">
        <f t="shared" si="52"/>
        <v>491.95000000000005</v>
      </c>
      <c r="R368" s="32" t="s">
        <v>29</v>
      </c>
      <c r="S368" s="48">
        <v>234.59</v>
      </c>
      <c r="T368" s="32" t="s">
        <v>30</v>
      </c>
      <c r="U368" s="48">
        <f t="shared" si="53"/>
        <v>549.23</v>
      </c>
      <c r="V368" s="22">
        <f t="shared" si="54"/>
        <v>7302.1574999999993</v>
      </c>
    </row>
    <row r="369" spans="1:22" ht="15" customHeight="1">
      <c r="A369" s="5" t="s">
        <v>84</v>
      </c>
      <c r="B369" s="54" t="s">
        <v>76</v>
      </c>
      <c r="C369" s="28" t="s">
        <v>22</v>
      </c>
      <c r="D369" s="48">
        <v>2582.77</v>
      </c>
      <c r="E369" s="55" t="s">
        <v>169</v>
      </c>
      <c r="F369" s="49" t="s">
        <v>23</v>
      </c>
      <c r="G369" s="48">
        <f t="shared" si="47"/>
        <v>2582.77</v>
      </c>
      <c r="H369" s="50" t="s">
        <v>24</v>
      </c>
      <c r="I369" s="48">
        <f t="shared" si="48"/>
        <v>1291.385</v>
      </c>
      <c r="J369" s="49" t="s">
        <v>25</v>
      </c>
      <c r="K369" s="48">
        <f t="shared" si="49"/>
        <v>903.96949999999993</v>
      </c>
      <c r="L369" s="49" t="s">
        <v>26</v>
      </c>
      <c r="M369" s="48">
        <f t="shared" si="50"/>
        <v>516.55399999999997</v>
      </c>
      <c r="N369" s="49" t="s">
        <v>27</v>
      </c>
      <c r="O369" s="48">
        <f t="shared" si="51"/>
        <v>1033.1079999999999</v>
      </c>
      <c r="P369" s="32" t="s">
        <v>28</v>
      </c>
      <c r="Q369" s="48">
        <f t="shared" si="52"/>
        <v>516.55399999999997</v>
      </c>
      <c r="R369" s="32" t="s">
        <v>29</v>
      </c>
      <c r="S369" s="48">
        <v>234.59</v>
      </c>
      <c r="T369" s="32" t="s">
        <v>30</v>
      </c>
      <c r="U369" s="48">
        <f t="shared" si="53"/>
        <v>549.23</v>
      </c>
      <c r="V369" s="22">
        <f t="shared" si="54"/>
        <v>7628.1605</v>
      </c>
    </row>
    <row r="370" spans="1:22" ht="15" customHeight="1">
      <c r="A370" s="5" t="s">
        <v>84</v>
      </c>
      <c r="B370" s="54" t="s">
        <v>77</v>
      </c>
      <c r="C370" s="28" t="s">
        <v>22</v>
      </c>
      <c r="D370" s="48">
        <v>2711.9</v>
      </c>
      <c r="E370" s="55" t="s">
        <v>169</v>
      </c>
      <c r="F370" s="49" t="s">
        <v>23</v>
      </c>
      <c r="G370" s="48">
        <f t="shared" si="47"/>
        <v>2711.9</v>
      </c>
      <c r="H370" s="50" t="s">
        <v>24</v>
      </c>
      <c r="I370" s="48">
        <f t="shared" si="48"/>
        <v>1355.95</v>
      </c>
      <c r="J370" s="49" t="s">
        <v>25</v>
      </c>
      <c r="K370" s="48">
        <f t="shared" si="49"/>
        <v>949.16499999999996</v>
      </c>
      <c r="L370" s="49" t="s">
        <v>26</v>
      </c>
      <c r="M370" s="48">
        <f t="shared" si="50"/>
        <v>542.38</v>
      </c>
      <c r="N370" s="49" t="s">
        <v>27</v>
      </c>
      <c r="O370" s="48">
        <f t="shared" si="51"/>
        <v>1084.76</v>
      </c>
      <c r="P370" s="32" t="s">
        <v>28</v>
      </c>
      <c r="Q370" s="48">
        <f t="shared" si="52"/>
        <v>542.38</v>
      </c>
      <c r="R370" s="32" t="s">
        <v>29</v>
      </c>
      <c r="S370" s="48">
        <v>234.59</v>
      </c>
      <c r="T370" s="32" t="s">
        <v>30</v>
      </c>
      <c r="U370" s="48">
        <f t="shared" si="53"/>
        <v>549.23</v>
      </c>
      <c r="V370" s="22">
        <f t="shared" si="54"/>
        <v>7970.3549999999996</v>
      </c>
    </row>
    <row r="371" spans="1:22" ht="15" customHeight="1">
      <c r="A371" s="5" t="s">
        <v>84</v>
      </c>
      <c r="B371" s="54" t="s">
        <v>78</v>
      </c>
      <c r="C371" s="28" t="s">
        <v>22</v>
      </c>
      <c r="D371" s="48">
        <v>2847.5</v>
      </c>
      <c r="E371" s="55" t="s">
        <v>169</v>
      </c>
      <c r="F371" s="49" t="s">
        <v>23</v>
      </c>
      <c r="G371" s="48">
        <f t="shared" si="47"/>
        <v>2847.5</v>
      </c>
      <c r="H371" s="50" t="s">
        <v>24</v>
      </c>
      <c r="I371" s="48">
        <f t="shared" si="48"/>
        <v>1423.75</v>
      </c>
      <c r="J371" s="49" t="s">
        <v>25</v>
      </c>
      <c r="K371" s="48">
        <f t="shared" si="49"/>
        <v>996.62499999999989</v>
      </c>
      <c r="L371" s="49" t="s">
        <v>26</v>
      </c>
      <c r="M371" s="48">
        <f t="shared" si="50"/>
        <v>569.5</v>
      </c>
      <c r="N371" s="49" t="s">
        <v>27</v>
      </c>
      <c r="O371" s="48">
        <f t="shared" si="51"/>
        <v>1139</v>
      </c>
      <c r="P371" s="32" t="s">
        <v>28</v>
      </c>
      <c r="Q371" s="48">
        <f t="shared" si="52"/>
        <v>569.5</v>
      </c>
      <c r="R371" s="32" t="s">
        <v>29</v>
      </c>
      <c r="S371" s="48">
        <v>234.59</v>
      </c>
      <c r="T371" s="32" t="s">
        <v>30</v>
      </c>
      <c r="U371" s="48">
        <f t="shared" si="53"/>
        <v>549.23</v>
      </c>
      <c r="V371" s="22">
        <f t="shared" si="54"/>
        <v>8329.6949999999997</v>
      </c>
    </row>
    <row r="372" spans="1:22" ht="15" customHeight="1">
      <c r="A372" s="5" t="s">
        <v>84</v>
      </c>
      <c r="B372" s="54" t="s">
        <v>79</v>
      </c>
      <c r="C372" s="28" t="s">
        <v>22</v>
      </c>
      <c r="D372" s="48">
        <v>2989.86</v>
      </c>
      <c r="E372" s="55" t="s">
        <v>169</v>
      </c>
      <c r="F372" s="49" t="s">
        <v>23</v>
      </c>
      <c r="G372" s="48">
        <f t="shared" si="47"/>
        <v>2989.86</v>
      </c>
      <c r="H372" s="50" t="s">
        <v>24</v>
      </c>
      <c r="I372" s="48">
        <f t="shared" si="48"/>
        <v>1494.93</v>
      </c>
      <c r="J372" s="49" t="s">
        <v>25</v>
      </c>
      <c r="K372" s="48">
        <f t="shared" si="49"/>
        <v>1046.451</v>
      </c>
      <c r="L372" s="49" t="s">
        <v>26</v>
      </c>
      <c r="M372" s="48">
        <f t="shared" si="50"/>
        <v>597.97200000000009</v>
      </c>
      <c r="N372" s="49" t="s">
        <v>27</v>
      </c>
      <c r="O372" s="48">
        <f t="shared" si="51"/>
        <v>1195.9440000000002</v>
      </c>
      <c r="P372" s="32" t="s">
        <v>28</v>
      </c>
      <c r="Q372" s="48">
        <f t="shared" si="52"/>
        <v>597.97200000000009</v>
      </c>
      <c r="R372" s="32" t="s">
        <v>29</v>
      </c>
      <c r="S372" s="48">
        <v>234.59</v>
      </c>
      <c r="T372" s="32" t="s">
        <v>30</v>
      </c>
      <c r="U372" s="48">
        <f t="shared" si="53"/>
        <v>549.23</v>
      </c>
      <c r="V372" s="22">
        <f t="shared" si="54"/>
        <v>8706.9490000000005</v>
      </c>
    </row>
    <row r="373" spans="1:22" ht="15" customHeight="1">
      <c r="A373" s="5" t="s">
        <v>84</v>
      </c>
      <c r="B373" s="54" t="s">
        <v>80</v>
      </c>
      <c r="C373" s="28" t="s">
        <v>22</v>
      </c>
      <c r="D373" s="48">
        <v>3139.36</v>
      </c>
      <c r="E373" s="55" t="s">
        <v>169</v>
      </c>
      <c r="F373" s="49" t="s">
        <v>23</v>
      </c>
      <c r="G373" s="48">
        <f t="shared" si="47"/>
        <v>3139.36</v>
      </c>
      <c r="H373" s="50" t="s">
        <v>24</v>
      </c>
      <c r="I373" s="48">
        <f t="shared" si="48"/>
        <v>1569.68</v>
      </c>
      <c r="J373" s="49" t="s">
        <v>25</v>
      </c>
      <c r="K373" s="48">
        <f t="shared" si="49"/>
        <v>1098.7760000000001</v>
      </c>
      <c r="L373" s="49" t="s">
        <v>26</v>
      </c>
      <c r="M373" s="48">
        <f t="shared" si="50"/>
        <v>627.87200000000007</v>
      </c>
      <c r="N373" s="49" t="s">
        <v>27</v>
      </c>
      <c r="O373" s="48">
        <f t="shared" si="51"/>
        <v>1255.7440000000001</v>
      </c>
      <c r="P373" s="32" t="s">
        <v>28</v>
      </c>
      <c r="Q373" s="48">
        <f t="shared" si="52"/>
        <v>627.87200000000007</v>
      </c>
      <c r="R373" s="32" t="s">
        <v>29</v>
      </c>
      <c r="S373" s="48">
        <v>234.59</v>
      </c>
      <c r="T373" s="32" t="s">
        <v>30</v>
      </c>
      <c r="U373" s="48">
        <f t="shared" si="53"/>
        <v>549.23</v>
      </c>
      <c r="V373" s="22">
        <f t="shared" si="54"/>
        <v>9103.1239999999998</v>
      </c>
    </row>
    <row r="374" spans="1:22" ht="15" customHeight="1">
      <c r="A374" s="5" t="s">
        <v>84</v>
      </c>
      <c r="B374" s="54" t="s">
        <v>81</v>
      </c>
      <c r="C374" s="28" t="s">
        <v>22</v>
      </c>
      <c r="D374" s="48">
        <v>3296.37</v>
      </c>
      <c r="E374" s="55" t="s">
        <v>169</v>
      </c>
      <c r="F374" s="49" t="s">
        <v>23</v>
      </c>
      <c r="G374" s="48">
        <f t="shared" si="47"/>
        <v>3296.37</v>
      </c>
      <c r="H374" s="50" t="s">
        <v>24</v>
      </c>
      <c r="I374" s="48">
        <f t="shared" si="48"/>
        <v>1648.1849999999999</v>
      </c>
      <c r="J374" s="49" t="s">
        <v>25</v>
      </c>
      <c r="K374" s="48">
        <f t="shared" si="49"/>
        <v>1153.7294999999999</v>
      </c>
      <c r="L374" s="49" t="s">
        <v>26</v>
      </c>
      <c r="M374" s="48">
        <f t="shared" si="50"/>
        <v>659.274</v>
      </c>
      <c r="N374" s="49" t="s">
        <v>27</v>
      </c>
      <c r="O374" s="48">
        <f t="shared" si="51"/>
        <v>1318.548</v>
      </c>
      <c r="P374" s="32" t="s">
        <v>28</v>
      </c>
      <c r="Q374" s="48">
        <f t="shared" si="52"/>
        <v>659.274</v>
      </c>
      <c r="R374" s="32" t="s">
        <v>29</v>
      </c>
      <c r="S374" s="48">
        <v>234.59</v>
      </c>
      <c r="T374" s="32" t="s">
        <v>30</v>
      </c>
      <c r="U374" s="48">
        <f t="shared" si="53"/>
        <v>549.23</v>
      </c>
      <c r="V374" s="22">
        <f t="shared" si="54"/>
        <v>9519.200499999999</v>
      </c>
    </row>
    <row r="375" spans="1:22" ht="15" customHeight="1">
      <c r="A375" s="5" t="s">
        <v>84</v>
      </c>
      <c r="B375" s="54" t="s">
        <v>82</v>
      </c>
      <c r="C375" s="28" t="s">
        <v>22</v>
      </c>
      <c r="D375" s="48">
        <v>3461.15</v>
      </c>
      <c r="E375" s="55" t="s">
        <v>169</v>
      </c>
      <c r="F375" s="49" t="s">
        <v>23</v>
      </c>
      <c r="G375" s="48">
        <f t="shared" si="47"/>
        <v>3461.15</v>
      </c>
      <c r="H375" s="50" t="s">
        <v>24</v>
      </c>
      <c r="I375" s="48">
        <f t="shared" si="48"/>
        <v>1730.575</v>
      </c>
      <c r="J375" s="49" t="s">
        <v>25</v>
      </c>
      <c r="K375" s="48">
        <f t="shared" si="49"/>
        <v>1211.4024999999999</v>
      </c>
      <c r="L375" s="49" t="s">
        <v>26</v>
      </c>
      <c r="M375" s="48">
        <f t="shared" si="50"/>
        <v>692.23</v>
      </c>
      <c r="N375" s="49" t="s">
        <v>27</v>
      </c>
      <c r="O375" s="48">
        <f t="shared" si="51"/>
        <v>1384.46</v>
      </c>
      <c r="P375" s="32" t="s">
        <v>28</v>
      </c>
      <c r="Q375" s="48">
        <f t="shared" si="52"/>
        <v>692.23</v>
      </c>
      <c r="R375" s="32" t="s">
        <v>29</v>
      </c>
      <c r="S375" s="48">
        <v>234.59</v>
      </c>
      <c r="T375" s="32" t="s">
        <v>30</v>
      </c>
      <c r="U375" s="48">
        <f t="shared" si="53"/>
        <v>549.23</v>
      </c>
      <c r="V375" s="22">
        <f t="shared" si="54"/>
        <v>9955.8675000000003</v>
      </c>
    </row>
    <row r="376" spans="1:22" ht="15" customHeight="1">
      <c r="A376" s="5" t="s">
        <v>85</v>
      </c>
      <c r="B376" s="54" t="s">
        <v>66</v>
      </c>
      <c r="C376" s="28" t="s">
        <v>22</v>
      </c>
      <c r="D376" s="48">
        <v>1585.55</v>
      </c>
      <c r="E376" s="55" t="s">
        <v>169</v>
      </c>
      <c r="F376" s="49" t="s">
        <v>23</v>
      </c>
      <c r="G376" s="48">
        <f t="shared" si="47"/>
        <v>1585.55</v>
      </c>
      <c r="H376" s="50" t="s">
        <v>24</v>
      </c>
      <c r="I376" s="48">
        <f t="shared" si="48"/>
        <v>792.77499999999998</v>
      </c>
      <c r="J376" s="49" t="s">
        <v>25</v>
      </c>
      <c r="K376" s="48">
        <f t="shared" si="49"/>
        <v>554.9425</v>
      </c>
      <c r="L376" s="49" t="s">
        <v>26</v>
      </c>
      <c r="M376" s="48">
        <f t="shared" si="50"/>
        <v>317.11</v>
      </c>
      <c r="N376" s="49" t="s">
        <v>27</v>
      </c>
      <c r="O376" s="48">
        <f t="shared" si="51"/>
        <v>634.22</v>
      </c>
      <c r="P376" s="32" t="s">
        <v>28</v>
      </c>
      <c r="Q376" s="48">
        <f t="shared" si="52"/>
        <v>317.11</v>
      </c>
      <c r="R376" s="32" t="s">
        <v>29</v>
      </c>
      <c r="S376" s="48">
        <v>234.59</v>
      </c>
      <c r="T376" s="32" t="s">
        <v>30</v>
      </c>
      <c r="U376" s="48">
        <f t="shared" si="53"/>
        <v>549.23</v>
      </c>
      <c r="V376" s="22">
        <f t="shared" si="54"/>
        <v>4985.5275000000001</v>
      </c>
    </row>
    <row r="377" spans="1:22" ht="15" customHeight="1">
      <c r="A377" s="5" t="s">
        <v>85</v>
      </c>
      <c r="B377" s="54" t="s">
        <v>67</v>
      </c>
      <c r="C377" s="28" t="s">
        <v>22</v>
      </c>
      <c r="D377" s="48">
        <v>1664.85</v>
      </c>
      <c r="E377" s="55" t="s">
        <v>169</v>
      </c>
      <c r="F377" s="49" t="s">
        <v>23</v>
      </c>
      <c r="G377" s="48">
        <f t="shared" si="47"/>
        <v>1664.85</v>
      </c>
      <c r="H377" s="50" t="s">
        <v>24</v>
      </c>
      <c r="I377" s="48">
        <f t="shared" si="48"/>
        <v>832.42499999999995</v>
      </c>
      <c r="J377" s="49" t="s">
        <v>25</v>
      </c>
      <c r="K377" s="48">
        <f t="shared" si="49"/>
        <v>582.69749999999988</v>
      </c>
      <c r="L377" s="49" t="s">
        <v>26</v>
      </c>
      <c r="M377" s="48">
        <f t="shared" si="50"/>
        <v>332.97</v>
      </c>
      <c r="N377" s="49" t="s">
        <v>27</v>
      </c>
      <c r="O377" s="48">
        <f t="shared" si="51"/>
        <v>665.94</v>
      </c>
      <c r="P377" s="32" t="s">
        <v>28</v>
      </c>
      <c r="Q377" s="48">
        <f t="shared" si="52"/>
        <v>332.97</v>
      </c>
      <c r="R377" s="32" t="s">
        <v>29</v>
      </c>
      <c r="S377" s="48">
        <v>234.59</v>
      </c>
      <c r="T377" s="32" t="s">
        <v>30</v>
      </c>
      <c r="U377" s="48">
        <f t="shared" si="53"/>
        <v>549.23</v>
      </c>
      <c r="V377" s="22">
        <f t="shared" si="54"/>
        <v>5195.6724999999988</v>
      </c>
    </row>
    <row r="378" spans="1:22" ht="15" customHeight="1">
      <c r="A378" s="5" t="s">
        <v>85</v>
      </c>
      <c r="B378" s="54" t="s">
        <v>68</v>
      </c>
      <c r="C378" s="28" t="s">
        <v>22</v>
      </c>
      <c r="D378" s="48">
        <v>1748.12</v>
      </c>
      <c r="E378" s="55" t="s">
        <v>169</v>
      </c>
      <c r="F378" s="49" t="s">
        <v>23</v>
      </c>
      <c r="G378" s="48">
        <f t="shared" si="47"/>
        <v>1748.12</v>
      </c>
      <c r="H378" s="50" t="s">
        <v>24</v>
      </c>
      <c r="I378" s="48">
        <f t="shared" si="48"/>
        <v>874.06</v>
      </c>
      <c r="J378" s="49" t="s">
        <v>25</v>
      </c>
      <c r="K378" s="48">
        <f t="shared" si="49"/>
        <v>611.84199999999987</v>
      </c>
      <c r="L378" s="49" t="s">
        <v>26</v>
      </c>
      <c r="M378" s="48">
        <f t="shared" si="50"/>
        <v>349.62400000000002</v>
      </c>
      <c r="N378" s="49" t="s">
        <v>27</v>
      </c>
      <c r="O378" s="48">
        <f t="shared" si="51"/>
        <v>699.24800000000005</v>
      </c>
      <c r="P378" s="32" t="s">
        <v>28</v>
      </c>
      <c r="Q378" s="48">
        <f t="shared" si="52"/>
        <v>349.62400000000002</v>
      </c>
      <c r="R378" s="32" t="s">
        <v>29</v>
      </c>
      <c r="S378" s="48">
        <v>234.59</v>
      </c>
      <c r="T378" s="32" t="s">
        <v>30</v>
      </c>
      <c r="U378" s="48">
        <f t="shared" si="53"/>
        <v>549.23</v>
      </c>
      <c r="V378" s="22">
        <f t="shared" si="54"/>
        <v>5416.3379999999997</v>
      </c>
    </row>
    <row r="379" spans="1:22" ht="15" customHeight="1">
      <c r="A379" s="5" t="s">
        <v>85</v>
      </c>
      <c r="B379" s="54" t="s">
        <v>69</v>
      </c>
      <c r="C379" s="28" t="s">
        <v>22</v>
      </c>
      <c r="D379" s="48">
        <v>1835.51</v>
      </c>
      <c r="E379" s="55" t="s">
        <v>169</v>
      </c>
      <c r="F379" s="49" t="s">
        <v>23</v>
      </c>
      <c r="G379" s="48">
        <f t="shared" si="47"/>
        <v>1835.51</v>
      </c>
      <c r="H379" s="50" t="s">
        <v>24</v>
      </c>
      <c r="I379" s="48">
        <f t="shared" si="48"/>
        <v>917.755</v>
      </c>
      <c r="J379" s="49" t="s">
        <v>25</v>
      </c>
      <c r="K379" s="48">
        <f t="shared" si="49"/>
        <v>642.42849999999999</v>
      </c>
      <c r="L379" s="49" t="s">
        <v>26</v>
      </c>
      <c r="M379" s="48">
        <f t="shared" si="50"/>
        <v>367.10200000000003</v>
      </c>
      <c r="N379" s="49" t="s">
        <v>27</v>
      </c>
      <c r="O379" s="48">
        <f t="shared" si="51"/>
        <v>734.20400000000006</v>
      </c>
      <c r="P379" s="32" t="s">
        <v>28</v>
      </c>
      <c r="Q379" s="48">
        <f t="shared" si="52"/>
        <v>367.10200000000003</v>
      </c>
      <c r="R379" s="32" t="s">
        <v>29</v>
      </c>
      <c r="S379" s="48">
        <v>234.59</v>
      </c>
      <c r="T379" s="32" t="s">
        <v>30</v>
      </c>
      <c r="U379" s="48">
        <f t="shared" si="53"/>
        <v>549.23</v>
      </c>
      <c r="V379" s="22">
        <f t="shared" si="54"/>
        <v>5647.9215000000004</v>
      </c>
    </row>
    <row r="380" spans="1:22" ht="15" customHeight="1">
      <c r="A380" s="5" t="s">
        <v>85</v>
      </c>
      <c r="B380" s="54" t="s">
        <v>70</v>
      </c>
      <c r="C380" s="28" t="s">
        <v>22</v>
      </c>
      <c r="D380" s="48">
        <v>1927.26</v>
      </c>
      <c r="E380" s="55" t="s">
        <v>169</v>
      </c>
      <c r="F380" s="49" t="s">
        <v>23</v>
      </c>
      <c r="G380" s="48">
        <f t="shared" si="47"/>
        <v>1927.26</v>
      </c>
      <c r="H380" s="50" t="s">
        <v>24</v>
      </c>
      <c r="I380" s="48">
        <f t="shared" si="48"/>
        <v>963.63</v>
      </c>
      <c r="J380" s="49" t="s">
        <v>25</v>
      </c>
      <c r="K380" s="48">
        <f t="shared" si="49"/>
        <v>674.54099999999994</v>
      </c>
      <c r="L380" s="49" t="s">
        <v>26</v>
      </c>
      <c r="M380" s="48">
        <f t="shared" si="50"/>
        <v>385.452</v>
      </c>
      <c r="N380" s="49" t="s">
        <v>27</v>
      </c>
      <c r="O380" s="48">
        <f t="shared" si="51"/>
        <v>770.904</v>
      </c>
      <c r="P380" s="32" t="s">
        <v>28</v>
      </c>
      <c r="Q380" s="48">
        <f t="shared" si="52"/>
        <v>385.452</v>
      </c>
      <c r="R380" s="32" t="s">
        <v>29</v>
      </c>
      <c r="S380" s="48">
        <v>234.59</v>
      </c>
      <c r="T380" s="32" t="s">
        <v>30</v>
      </c>
      <c r="U380" s="48">
        <f t="shared" si="53"/>
        <v>549.23</v>
      </c>
      <c r="V380" s="22">
        <f t="shared" si="54"/>
        <v>5891.0590000000002</v>
      </c>
    </row>
    <row r="381" spans="1:22" ht="15" customHeight="1">
      <c r="A381" s="5" t="s">
        <v>85</v>
      </c>
      <c r="B381" s="54" t="s">
        <v>71</v>
      </c>
      <c r="C381" s="28" t="s">
        <v>22</v>
      </c>
      <c r="D381" s="48">
        <v>2023.66</v>
      </c>
      <c r="E381" s="55" t="s">
        <v>169</v>
      </c>
      <c r="F381" s="49" t="s">
        <v>23</v>
      </c>
      <c r="G381" s="48">
        <f t="shared" si="47"/>
        <v>2023.66</v>
      </c>
      <c r="H381" s="50" t="s">
        <v>24</v>
      </c>
      <c r="I381" s="48">
        <f t="shared" si="48"/>
        <v>1011.83</v>
      </c>
      <c r="J381" s="49" t="s">
        <v>25</v>
      </c>
      <c r="K381" s="48">
        <f t="shared" si="49"/>
        <v>708.28099999999995</v>
      </c>
      <c r="L381" s="49" t="s">
        <v>26</v>
      </c>
      <c r="M381" s="48">
        <f t="shared" si="50"/>
        <v>404.73200000000003</v>
      </c>
      <c r="N381" s="49" t="s">
        <v>27</v>
      </c>
      <c r="O381" s="48">
        <f t="shared" si="51"/>
        <v>809.46400000000006</v>
      </c>
      <c r="P381" s="32" t="s">
        <v>28</v>
      </c>
      <c r="Q381" s="48">
        <f t="shared" si="52"/>
        <v>404.73200000000003</v>
      </c>
      <c r="R381" s="32" t="s">
        <v>29</v>
      </c>
      <c r="S381" s="48">
        <v>234.59</v>
      </c>
      <c r="T381" s="32" t="s">
        <v>30</v>
      </c>
      <c r="U381" s="48">
        <f t="shared" si="53"/>
        <v>549.23</v>
      </c>
      <c r="V381" s="22">
        <f t="shared" si="54"/>
        <v>6146.5190000000002</v>
      </c>
    </row>
    <row r="382" spans="1:22" ht="15" customHeight="1">
      <c r="A382" s="5" t="s">
        <v>85</v>
      </c>
      <c r="B382" s="54" t="s">
        <v>72</v>
      </c>
      <c r="C382" s="28" t="s">
        <v>22</v>
      </c>
      <c r="D382" s="48">
        <v>2124.85</v>
      </c>
      <c r="E382" s="55" t="s">
        <v>169</v>
      </c>
      <c r="F382" s="49" t="s">
        <v>23</v>
      </c>
      <c r="G382" s="48">
        <f t="shared" si="47"/>
        <v>2124.85</v>
      </c>
      <c r="H382" s="50" t="s">
        <v>24</v>
      </c>
      <c r="I382" s="48">
        <f t="shared" si="48"/>
        <v>1062.425</v>
      </c>
      <c r="J382" s="49" t="s">
        <v>25</v>
      </c>
      <c r="K382" s="48">
        <f t="shared" si="49"/>
        <v>743.69749999999988</v>
      </c>
      <c r="L382" s="49" t="s">
        <v>26</v>
      </c>
      <c r="M382" s="48">
        <f t="shared" si="50"/>
        <v>424.97</v>
      </c>
      <c r="N382" s="49" t="s">
        <v>27</v>
      </c>
      <c r="O382" s="48">
        <f t="shared" si="51"/>
        <v>849.94</v>
      </c>
      <c r="P382" s="32" t="s">
        <v>28</v>
      </c>
      <c r="Q382" s="48">
        <f t="shared" si="52"/>
        <v>424.97</v>
      </c>
      <c r="R382" s="32" t="s">
        <v>29</v>
      </c>
      <c r="S382" s="48">
        <v>234.59</v>
      </c>
      <c r="T382" s="32" t="s">
        <v>30</v>
      </c>
      <c r="U382" s="48">
        <f t="shared" si="53"/>
        <v>549.23</v>
      </c>
      <c r="V382" s="22">
        <f t="shared" si="54"/>
        <v>6414.6724999999988</v>
      </c>
    </row>
    <row r="383" spans="1:22" ht="15" customHeight="1">
      <c r="A383" s="5" t="s">
        <v>85</v>
      </c>
      <c r="B383" s="54" t="s">
        <v>73</v>
      </c>
      <c r="C383" s="28" t="s">
        <v>22</v>
      </c>
      <c r="D383" s="48">
        <v>2231.1</v>
      </c>
      <c r="E383" s="55" t="s">
        <v>169</v>
      </c>
      <c r="F383" s="49" t="s">
        <v>23</v>
      </c>
      <c r="G383" s="48">
        <f t="shared" si="47"/>
        <v>2231.1</v>
      </c>
      <c r="H383" s="50" t="s">
        <v>24</v>
      </c>
      <c r="I383" s="48">
        <f t="shared" si="48"/>
        <v>1115.55</v>
      </c>
      <c r="J383" s="49" t="s">
        <v>25</v>
      </c>
      <c r="K383" s="48">
        <f t="shared" si="49"/>
        <v>780.88499999999988</v>
      </c>
      <c r="L383" s="49" t="s">
        <v>26</v>
      </c>
      <c r="M383" s="48">
        <f t="shared" si="50"/>
        <v>446.22</v>
      </c>
      <c r="N383" s="49" t="s">
        <v>27</v>
      </c>
      <c r="O383" s="48">
        <f t="shared" si="51"/>
        <v>892.44</v>
      </c>
      <c r="P383" s="32" t="s">
        <v>28</v>
      </c>
      <c r="Q383" s="48">
        <f t="shared" si="52"/>
        <v>446.22</v>
      </c>
      <c r="R383" s="32" t="s">
        <v>29</v>
      </c>
      <c r="S383" s="48">
        <v>234.59</v>
      </c>
      <c r="T383" s="32" t="s">
        <v>30</v>
      </c>
      <c r="U383" s="48">
        <f t="shared" si="53"/>
        <v>549.23</v>
      </c>
      <c r="V383" s="22">
        <f t="shared" si="54"/>
        <v>6696.2349999999988</v>
      </c>
    </row>
    <row r="384" spans="1:22" ht="15" customHeight="1">
      <c r="A384" s="5" t="s">
        <v>85</v>
      </c>
      <c r="B384" s="54" t="s">
        <v>74</v>
      </c>
      <c r="C384" s="28" t="s">
        <v>22</v>
      </c>
      <c r="D384" s="48">
        <v>2342.65</v>
      </c>
      <c r="E384" s="55" t="s">
        <v>169</v>
      </c>
      <c r="F384" s="49" t="s">
        <v>23</v>
      </c>
      <c r="G384" s="48">
        <f t="shared" si="47"/>
        <v>2342.65</v>
      </c>
      <c r="H384" s="50" t="s">
        <v>24</v>
      </c>
      <c r="I384" s="48">
        <f t="shared" si="48"/>
        <v>1171.325</v>
      </c>
      <c r="J384" s="49" t="s">
        <v>25</v>
      </c>
      <c r="K384" s="48">
        <f t="shared" si="49"/>
        <v>819.92750000000001</v>
      </c>
      <c r="L384" s="49" t="s">
        <v>26</v>
      </c>
      <c r="M384" s="48">
        <f t="shared" si="50"/>
        <v>468.53000000000003</v>
      </c>
      <c r="N384" s="49" t="s">
        <v>27</v>
      </c>
      <c r="O384" s="48">
        <f t="shared" si="51"/>
        <v>937.06000000000006</v>
      </c>
      <c r="P384" s="32" t="s">
        <v>28</v>
      </c>
      <c r="Q384" s="48">
        <f t="shared" si="52"/>
        <v>468.53000000000003</v>
      </c>
      <c r="R384" s="32" t="s">
        <v>29</v>
      </c>
      <c r="S384" s="48">
        <v>234.59</v>
      </c>
      <c r="T384" s="32" t="s">
        <v>30</v>
      </c>
      <c r="U384" s="48">
        <f t="shared" si="53"/>
        <v>549.23</v>
      </c>
      <c r="V384" s="22">
        <f t="shared" si="54"/>
        <v>6991.8425000000007</v>
      </c>
    </row>
    <row r="385" spans="1:22" ht="15" customHeight="1">
      <c r="A385" s="5" t="s">
        <v>85</v>
      </c>
      <c r="B385" s="54" t="s">
        <v>75</v>
      </c>
      <c r="C385" s="28" t="s">
        <v>22</v>
      </c>
      <c r="D385" s="48">
        <v>2459.75</v>
      </c>
      <c r="E385" s="55" t="s">
        <v>169</v>
      </c>
      <c r="F385" s="49" t="s">
        <v>23</v>
      </c>
      <c r="G385" s="48">
        <f t="shared" si="47"/>
        <v>2459.75</v>
      </c>
      <c r="H385" s="50" t="s">
        <v>24</v>
      </c>
      <c r="I385" s="48">
        <f t="shared" si="48"/>
        <v>1229.875</v>
      </c>
      <c r="J385" s="49" t="s">
        <v>25</v>
      </c>
      <c r="K385" s="48">
        <f t="shared" si="49"/>
        <v>860.91249999999991</v>
      </c>
      <c r="L385" s="49" t="s">
        <v>26</v>
      </c>
      <c r="M385" s="48">
        <f t="shared" si="50"/>
        <v>491.95000000000005</v>
      </c>
      <c r="N385" s="49" t="s">
        <v>27</v>
      </c>
      <c r="O385" s="48">
        <f t="shared" si="51"/>
        <v>983.90000000000009</v>
      </c>
      <c r="P385" s="32" t="s">
        <v>28</v>
      </c>
      <c r="Q385" s="48">
        <f t="shared" si="52"/>
        <v>491.95000000000005</v>
      </c>
      <c r="R385" s="32" t="s">
        <v>29</v>
      </c>
      <c r="S385" s="48">
        <v>234.59</v>
      </c>
      <c r="T385" s="32" t="s">
        <v>30</v>
      </c>
      <c r="U385" s="48">
        <f t="shared" si="53"/>
        <v>549.23</v>
      </c>
      <c r="V385" s="22">
        <f t="shared" si="54"/>
        <v>7302.1574999999993</v>
      </c>
    </row>
    <row r="386" spans="1:22" ht="15" customHeight="1">
      <c r="A386" s="5" t="s">
        <v>85</v>
      </c>
      <c r="B386" s="54" t="s">
        <v>76</v>
      </c>
      <c r="C386" s="28" t="s">
        <v>22</v>
      </c>
      <c r="D386" s="48">
        <v>2582.77</v>
      </c>
      <c r="E386" s="55" t="s">
        <v>169</v>
      </c>
      <c r="F386" s="49" t="s">
        <v>23</v>
      </c>
      <c r="G386" s="48">
        <f t="shared" si="47"/>
        <v>2582.77</v>
      </c>
      <c r="H386" s="50" t="s">
        <v>24</v>
      </c>
      <c r="I386" s="48">
        <f t="shared" si="48"/>
        <v>1291.385</v>
      </c>
      <c r="J386" s="49" t="s">
        <v>25</v>
      </c>
      <c r="K386" s="48">
        <f t="shared" si="49"/>
        <v>903.96949999999993</v>
      </c>
      <c r="L386" s="49" t="s">
        <v>26</v>
      </c>
      <c r="M386" s="48">
        <f t="shared" si="50"/>
        <v>516.55399999999997</v>
      </c>
      <c r="N386" s="49" t="s">
        <v>27</v>
      </c>
      <c r="O386" s="48">
        <f t="shared" si="51"/>
        <v>1033.1079999999999</v>
      </c>
      <c r="P386" s="32" t="s">
        <v>28</v>
      </c>
      <c r="Q386" s="48">
        <f t="shared" si="52"/>
        <v>516.55399999999997</v>
      </c>
      <c r="R386" s="32" t="s">
        <v>29</v>
      </c>
      <c r="S386" s="48">
        <v>234.59</v>
      </c>
      <c r="T386" s="32" t="s">
        <v>30</v>
      </c>
      <c r="U386" s="48">
        <f t="shared" si="53"/>
        <v>549.23</v>
      </c>
      <c r="V386" s="22">
        <f t="shared" si="54"/>
        <v>7628.1605</v>
      </c>
    </row>
    <row r="387" spans="1:22" ht="15" customHeight="1">
      <c r="A387" s="5" t="s">
        <v>85</v>
      </c>
      <c r="B387" s="54" t="s">
        <v>77</v>
      </c>
      <c r="C387" s="28" t="s">
        <v>22</v>
      </c>
      <c r="D387" s="48">
        <v>2711.9</v>
      </c>
      <c r="E387" s="55" t="s">
        <v>169</v>
      </c>
      <c r="F387" s="49" t="s">
        <v>23</v>
      </c>
      <c r="G387" s="48">
        <f t="shared" ref="G387:G450" si="55">D387</f>
        <v>2711.9</v>
      </c>
      <c r="H387" s="50" t="s">
        <v>24</v>
      </c>
      <c r="I387" s="48">
        <f t="shared" ref="I387:I450" si="56">D387/2</f>
        <v>1355.95</v>
      </c>
      <c r="J387" s="49" t="s">
        <v>25</v>
      </c>
      <c r="K387" s="48">
        <f t="shared" ref="K387:K450" si="57">D387*35%</f>
        <v>949.16499999999996</v>
      </c>
      <c r="L387" s="49" t="s">
        <v>26</v>
      </c>
      <c r="M387" s="48">
        <f t="shared" ref="M387:M450" si="58">D387*20%</f>
        <v>542.38</v>
      </c>
      <c r="N387" s="49" t="s">
        <v>27</v>
      </c>
      <c r="O387" s="48">
        <f t="shared" ref="O387:O450" si="59">D387*40%</f>
        <v>1084.76</v>
      </c>
      <c r="P387" s="32" t="s">
        <v>28</v>
      </c>
      <c r="Q387" s="48">
        <f t="shared" ref="Q387:Q450" si="60">D387*20%</f>
        <v>542.38</v>
      </c>
      <c r="R387" s="32" t="s">
        <v>29</v>
      </c>
      <c r="S387" s="48">
        <v>234.59</v>
      </c>
      <c r="T387" s="32" t="s">
        <v>30</v>
      </c>
      <c r="U387" s="48">
        <f t="shared" ref="U387:U450" si="61">IF(D387&gt;3572,0,549.23)</f>
        <v>549.23</v>
      </c>
      <c r="V387" s="22">
        <f t="shared" ref="V387:V450" si="62">U387+S387+Q387+O387+M387+K387+I387+D387</f>
        <v>7970.3549999999996</v>
      </c>
    </row>
    <row r="388" spans="1:22" ht="15" customHeight="1">
      <c r="A388" s="5" t="s">
        <v>85</v>
      </c>
      <c r="B388" s="54" t="s">
        <v>78</v>
      </c>
      <c r="C388" s="28" t="s">
        <v>22</v>
      </c>
      <c r="D388" s="48">
        <v>2847.5</v>
      </c>
      <c r="E388" s="55" t="s">
        <v>169</v>
      </c>
      <c r="F388" s="49" t="s">
        <v>23</v>
      </c>
      <c r="G388" s="48">
        <f t="shared" si="55"/>
        <v>2847.5</v>
      </c>
      <c r="H388" s="50" t="s">
        <v>24</v>
      </c>
      <c r="I388" s="48">
        <f t="shared" si="56"/>
        <v>1423.75</v>
      </c>
      <c r="J388" s="49" t="s">
        <v>25</v>
      </c>
      <c r="K388" s="48">
        <f t="shared" si="57"/>
        <v>996.62499999999989</v>
      </c>
      <c r="L388" s="49" t="s">
        <v>26</v>
      </c>
      <c r="M388" s="48">
        <f t="shared" si="58"/>
        <v>569.5</v>
      </c>
      <c r="N388" s="49" t="s">
        <v>27</v>
      </c>
      <c r="O388" s="48">
        <f t="shared" si="59"/>
        <v>1139</v>
      </c>
      <c r="P388" s="32" t="s">
        <v>28</v>
      </c>
      <c r="Q388" s="48">
        <f t="shared" si="60"/>
        <v>569.5</v>
      </c>
      <c r="R388" s="32" t="s">
        <v>29</v>
      </c>
      <c r="S388" s="48">
        <v>234.59</v>
      </c>
      <c r="T388" s="32" t="s">
        <v>30</v>
      </c>
      <c r="U388" s="48">
        <f t="shared" si="61"/>
        <v>549.23</v>
      </c>
      <c r="V388" s="22">
        <f t="shared" si="62"/>
        <v>8329.6949999999997</v>
      </c>
    </row>
    <row r="389" spans="1:22" ht="15" customHeight="1">
      <c r="A389" s="5" t="s">
        <v>85</v>
      </c>
      <c r="B389" s="54" t="s">
        <v>79</v>
      </c>
      <c r="C389" s="28" t="s">
        <v>22</v>
      </c>
      <c r="D389" s="48">
        <v>2989.86</v>
      </c>
      <c r="E389" s="55" t="s">
        <v>169</v>
      </c>
      <c r="F389" s="49" t="s">
        <v>23</v>
      </c>
      <c r="G389" s="48">
        <f t="shared" si="55"/>
        <v>2989.86</v>
      </c>
      <c r="H389" s="50" t="s">
        <v>24</v>
      </c>
      <c r="I389" s="48">
        <f t="shared" si="56"/>
        <v>1494.93</v>
      </c>
      <c r="J389" s="49" t="s">
        <v>25</v>
      </c>
      <c r="K389" s="48">
        <f t="shared" si="57"/>
        <v>1046.451</v>
      </c>
      <c r="L389" s="49" t="s">
        <v>26</v>
      </c>
      <c r="M389" s="48">
        <f t="shared" si="58"/>
        <v>597.97200000000009</v>
      </c>
      <c r="N389" s="49" t="s">
        <v>27</v>
      </c>
      <c r="O389" s="48">
        <f t="shared" si="59"/>
        <v>1195.9440000000002</v>
      </c>
      <c r="P389" s="32" t="s">
        <v>28</v>
      </c>
      <c r="Q389" s="48">
        <f t="shared" si="60"/>
        <v>597.97200000000009</v>
      </c>
      <c r="R389" s="32" t="s">
        <v>29</v>
      </c>
      <c r="S389" s="48">
        <v>234.59</v>
      </c>
      <c r="T389" s="32" t="s">
        <v>30</v>
      </c>
      <c r="U389" s="48">
        <f t="shared" si="61"/>
        <v>549.23</v>
      </c>
      <c r="V389" s="22">
        <f t="shared" si="62"/>
        <v>8706.9490000000005</v>
      </c>
    </row>
    <row r="390" spans="1:22" ht="15" customHeight="1">
      <c r="A390" s="5" t="s">
        <v>85</v>
      </c>
      <c r="B390" s="54" t="s">
        <v>80</v>
      </c>
      <c r="C390" s="28" t="s">
        <v>22</v>
      </c>
      <c r="D390" s="48">
        <v>3139.36</v>
      </c>
      <c r="E390" s="55" t="s">
        <v>169</v>
      </c>
      <c r="F390" s="49" t="s">
        <v>23</v>
      </c>
      <c r="G390" s="48">
        <f t="shared" si="55"/>
        <v>3139.36</v>
      </c>
      <c r="H390" s="50" t="s">
        <v>24</v>
      </c>
      <c r="I390" s="48">
        <f t="shared" si="56"/>
        <v>1569.68</v>
      </c>
      <c r="J390" s="49" t="s">
        <v>25</v>
      </c>
      <c r="K390" s="48">
        <f t="shared" si="57"/>
        <v>1098.7760000000001</v>
      </c>
      <c r="L390" s="49" t="s">
        <v>26</v>
      </c>
      <c r="M390" s="48">
        <f t="shared" si="58"/>
        <v>627.87200000000007</v>
      </c>
      <c r="N390" s="49" t="s">
        <v>27</v>
      </c>
      <c r="O390" s="48">
        <f t="shared" si="59"/>
        <v>1255.7440000000001</v>
      </c>
      <c r="P390" s="32" t="s">
        <v>28</v>
      </c>
      <c r="Q390" s="48">
        <f t="shared" si="60"/>
        <v>627.87200000000007</v>
      </c>
      <c r="R390" s="32" t="s">
        <v>29</v>
      </c>
      <c r="S390" s="48">
        <v>234.59</v>
      </c>
      <c r="T390" s="32" t="s">
        <v>30</v>
      </c>
      <c r="U390" s="48">
        <f t="shared" si="61"/>
        <v>549.23</v>
      </c>
      <c r="V390" s="22">
        <f t="shared" si="62"/>
        <v>9103.1239999999998</v>
      </c>
    </row>
    <row r="391" spans="1:22" ht="15" customHeight="1">
      <c r="A391" s="5" t="s">
        <v>85</v>
      </c>
      <c r="B391" s="54" t="s">
        <v>81</v>
      </c>
      <c r="C391" s="28" t="s">
        <v>22</v>
      </c>
      <c r="D391" s="48">
        <v>3296.37</v>
      </c>
      <c r="E391" s="55" t="s">
        <v>169</v>
      </c>
      <c r="F391" s="49" t="s">
        <v>23</v>
      </c>
      <c r="G391" s="48">
        <f t="shared" si="55"/>
        <v>3296.37</v>
      </c>
      <c r="H391" s="50" t="s">
        <v>24</v>
      </c>
      <c r="I391" s="48">
        <f t="shared" si="56"/>
        <v>1648.1849999999999</v>
      </c>
      <c r="J391" s="49" t="s">
        <v>25</v>
      </c>
      <c r="K391" s="48">
        <f t="shared" si="57"/>
        <v>1153.7294999999999</v>
      </c>
      <c r="L391" s="49" t="s">
        <v>26</v>
      </c>
      <c r="M391" s="48">
        <f t="shared" si="58"/>
        <v>659.274</v>
      </c>
      <c r="N391" s="49" t="s">
        <v>27</v>
      </c>
      <c r="O391" s="48">
        <f t="shared" si="59"/>
        <v>1318.548</v>
      </c>
      <c r="P391" s="32" t="s">
        <v>28</v>
      </c>
      <c r="Q391" s="48">
        <f t="shared" si="60"/>
        <v>659.274</v>
      </c>
      <c r="R391" s="32" t="s">
        <v>29</v>
      </c>
      <c r="S391" s="48">
        <v>234.59</v>
      </c>
      <c r="T391" s="32" t="s">
        <v>30</v>
      </c>
      <c r="U391" s="48">
        <f t="shared" si="61"/>
        <v>549.23</v>
      </c>
      <c r="V391" s="22">
        <f t="shared" si="62"/>
        <v>9519.200499999999</v>
      </c>
    </row>
    <row r="392" spans="1:22" ht="15" customHeight="1">
      <c r="A392" s="5" t="s">
        <v>85</v>
      </c>
      <c r="B392" s="54" t="s">
        <v>82</v>
      </c>
      <c r="C392" s="28" t="s">
        <v>22</v>
      </c>
      <c r="D392" s="48">
        <v>3461.15</v>
      </c>
      <c r="E392" s="55" t="s">
        <v>169</v>
      </c>
      <c r="F392" s="49" t="s">
        <v>23</v>
      </c>
      <c r="G392" s="48">
        <f t="shared" si="55"/>
        <v>3461.15</v>
      </c>
      <c r="H392" s="50" t="s">
        <v>24</v>
      </c>
      <c r="I392" s="48">
        <f t="shared" si="56"/>
        <v>1730.575</v>
      </c>
      <c r="J392" s="49" t="s">
        <v>25</v>
      </c>
      <c r="K392" s="48">
        <f t="shared" si="57"/>
        <v>1211.4024999999999</v>
      </c>
      <c r="L392" s="49" t="s">
        <v>26</v>
      </c>
      <c r="M392" s="48">
        <f t="shared" si="58"/>
        <v>692.23</v>
      </c>
      <c r="N392" s="49" t="s">
        <v>27</v>
      </c>
      <c r="O392" s="48">
        <f t="shared" si="59"/>
        <v>1384.46</v>
      </c>
      <c r="P392" s="32" t="s">
        <v>28</v>
      </c>
      <c r="Q392" s="48">
        <f t="shared" si="60"/>
        <v>692.23</v>
      </c>
      <c r="R392" s="32" t="s">
        <v>29</v>
      </c>
      <c r="S392" s="48">
        <v>234.59</v>
      </c>
      <c r="T392" s="32" t="s">
        <v>30</v>
      </c>
      <c r="U392" s="48">
        <f t="shared" si="61"/>
        <v>549.23</v>
      </c>
      <c r="V392" s="22">
        <f t="shared" si="62"/>
        <v>9955.8675000000003</v>
      </c>
    </row>
    <row r="393" spans="1:22" ht="15" customHeight="1">
      <c r="A393" s="5" t="s">
        <v>86</v>
      </c>
      <c r="B393" s="54" t="s">
        <v>66</v>
      </c>
      <c r="C393" s="28" t="s">
        <v>22</v>
      </c>
      <c r="D393" s="48">
        <v>1585.55</v>
      </c>
      <c r="E393" s="55" t="s">
        <v>169</v>
      </c>
      <c r="F393" s="49" t="s">
        <v>23</v>
      </c>
      <c r="G393" s="48">
        <f t="shared" si="55"/>
        <v>1585.55</v>
      </c>
      <c r="H393" s="50" t="s">
        <v>24</v>
      </c>
      <c r="I393" s="48">
        <f t="shared" si="56"/>
        <v>792.77499999999998</v>
      </c>
      <c r="J393" s="49" t="s">
        <v>25</v>
      </c>
      <c r="K393" s="48">
        <f t="shared" si="57"/>
        <v>554.9425</v>
      </c>
      <c r="L393" s="49" t="s">
        <v>26</v>
      </c>
      <c r="M393" s="48">
        <f t="shared" si="58"/>
        <v>317.11</v>
      </c>
      <c r="N393" s="49" t="s">
        <v>27</v>
      </c>
      <c r="O393" s="48">
        <f t="shared" si="59"/>
        <v>634.22</v>
      </c>
      <c r="P393" s="32" t="s">
        <v>28</v>
      </c>
      <c r="Q393" s="48">
        <f t="shared" si="60"/>
        <v>317.11</v>
      </c>
      <c r="R393" s="32" t="s">
        <v>29</v>
      </c>
      <c r="S393" s="48">
        <v>234.59</v>
      </c>
      <c r="T393" s="32" t="s">
        <v>30</v>
      </c>
      <c r="U393" s="48">
        <f t="shared" si="61"/>
        <v>549.23</v>
      </c>
      <c r="V393" s="22">
        <f t="shared" si="62"/>
        <v>4985.5275000000001</v>
      </c>
    </row>
    <row r="394" spans="1:22" ht="15" customHeight="1">
      <c r="A394" s="5" t="s">
        <v>86</v>
      </c>
      <c r="B394" s="54" t="s">
        <v>67</v>
      </c>
      <c r="C394" s="28" t="s">
        <v>22</v>
      </c>
      <c r="D394" s="48">
        <v>1664.85</v>
      </c>
      <c r="E394" s="55" t="s">
        <v>169</v>
      </c>
      <c r="F394" s="49" t="s">
        <v>23</v>
      </c>
      <c r="G394" s="48">
        <f t="shared" si="55"/>
        <v>1664.85</v>
      </c>
      <c r="H394" s="50" t="s">
        <v>24</v>
      </c>
      <c r="I394" s="48">
        <f t="shared" si="56"/>
        <v>832.42499999999995</v>
      </c>
      <c r="J394" s="49" t="s">
        <v>25</v>
      </c>
      <c r="K394" s="48">
        <f t="shared" si="57"/>
        <v>582.69749999999988</v>
      </c>
      <c r="L394" s="49" t="s">
        <v>26</v>
      </c>
      <c r="M394" s="48">
        <f t="shared" si="58"/>
        <v>332.97</v>
      </c>
      <c r="N394" s="49" t="s">
        <v>27</v>
      </c>
      <c r="O394" s="48">
        <f t="shared" si="59"/>
        <v>665.94</v>
      </c>
      <c r="P394" s="32" t="s">
        <v>28</v>
      </c>
      <c r="Q394" s="48">
        <f t="shared" si="60"/>
        <v>332.97</v>
      </c>
      <c r="R394" s="32" t="s">
        <v>29</v>
      </c>
      <c r="S394" s="48">
        <v>234.59</v>
      </c>
      <c r="T394" s="32" t="s">
        <v>30</v>
      </c>
      <c r="U394" s="48">
        <f t="shared" si="61"/>
        <v>549.23</v>
      </c>
      <c r="V394" s="22">
        <f t="shared" si="62"/>
        <v>5195.6724999999988</v>
      </c>
    </row>
    <row r="395" spans="1:22" ht="15" customHeight="1">
      <c r="A395" s="5" t="s">
        <v>86</v>
      </c>
      <c r="B395" s="54" t="s">
        <v>68</v>
      </c>
      <c r="C395" s="28" t="s">
        <v>22</v>
      </c>
      <c r="D395" s="48">
        <v>1748.12</v>
      </c>
      <c r="E395" s="55" t="s">
        <v>169</v>
      </c>
      <c r="F395" s="49" t="s">
        <v>23</v>
      </c>
      <c r="G395" s="48">
        <f t="shared" si="55"/>
        <v>1748.12</v>
      </c>
      <c r="H395" s="50" t="s">
        <v>24</v>
      </c>
      <c r="I395" s="48">
        <f t="shared" si="56"/>
        <v>874.06</v>
      </c>
      <c r="J395" s="49" t="s">
        <v>25</v>
      </c>
      <c r="K395" s="48">
        <f t="shared" si="57"/>
        <v>611.84199999999987</v>
      </c>
      <c r="L395" s="49" t="s">
        <v>26</v>
      </c>
      <c r="M395" s="48">
        <f t="shared" si="58"/>
        <v>349.62400000000002</v>
      </c>
      <c r="N395" s="49" t="s">
        <v>27</v>
      </c>
      <c r="O395" s="48">
        <f t="shared" si="59"/>
        <v>699.24800000000005</v>
      </c>
      <c r="P395" s="32" t="s">
        <v>28</v>
      </c>
      <c r="Q395" s="48">
        <f t="shared" si="60"/>
        <v>349.62400000000002</v>
      </c>
      <c r="R395" s="32" t="s">
        <v>29</v>
      </c>
      <c r="S395" s="48">
        <v>234.59</v>
      </c>
      <c r="T395" s="32" t="s">
        <v>30</v>
      </c>
      <c r="U395" s="48">
        <f t="shared" si="61"/>
        <v>549.23</v>
      </c>
      <c r="V395" s="22">
        <f t="shared" si="62"/>
        <v>5416.3379999999997</v>
      </c>
    </row>
    <row r="396" spans="1:22" ht="15" customHeight="1">
      <c r="A396" s="5" t="s">
        <v>86</v>
      </c>
      <c r="B396" s="54" t="s">
        <v>69</v>
      </c>
      <c r="C396" s="28" t="s">
        <v>22</v>
      </c>
      <c r="D396" s="48">
        <v>1835.51</v>
      </c>
      <c r="E396" s="55" t="s">
        <v>169</v>
      </c>
      <c r="F396" s="49" t="s">
        <v>23</v>
      </c>
      <c r="G396" s="48">
        <f t="shared" si="55"/>
        <v>1835.51</v>
      </c>
      <c r="H396" s="50" t="s">
        <v>24</v>
      </c>
      <c r="I396" s="48">
        <f t="shared" si="56"/>
        <v>917.755</v>
      </c>
      <c r="J396" s="49" t="s">
        <v>25</v>
      </c>
      <c r="K396" s="48">
        <f t="shared" si="57"/>
        <v>642.42849999999999</v>
      </c>
      <c r="L396" s="49" t="s">
        <v>26</v>
      </c>
      <c r="M396" s="48">
        <f t="shared" si="58"/>
        <v>367.10200000000003</v>
      </c>
      <c r="N396" s="49" t="s">
        <v>27</v>
      </c>
      <c r="O396" s="48">
        <f t="shared" si="59"/>
        <v>734.20400000000006</v>
      </c>
      <c r="P396" s="32" t="s">
        <v>28</v>
      </c>
      <c r="Q396" s="48">
        <f t="shared" si="60"/>
        <v>367.10200000000003</v>
      </c>
      <c r="R396" s="32" t="s">
        <v>29</v>
      </c>
      <c r="S396" s="48">
        <v>234.59</v>
      </c>
      <c r="T396" s="32" t="s">
        <v>30</v>
      </c>
      <c r="U396" s="48">
        <f t="shared" si="61"/>
        <v>549.23</v>
      </c>
      <c r="V396" s="22">
        <f t="shared" si="62"/>
        <v>5647.9215000000004</v>
      </c>
    </row>
    <row r="397" spans="1:22" ht="15" customHeight="1">
      <c r="A397" s="5" t="s">
        <v>86</v>
      </c>
      <c r="B397" s="54" t="s">
        <v>70</v>
      </c>
      <c r="C397" s="28" t="s">
        <v>22</v>
      </c>
      <c r="D397" s="48">
        <v>1927.26</v>
      </c>
      <c r="E397" s="55" t="s">
        <v>169</v>
      </c>
      <c r="F397" s="49" t="s">
        <v>23</v>
      </c>
      <c r="G397" s="48">
        <f t="shared" si="55"/>
        <v>1927.26</v>
      </c>
      <c r="H397" s="50" t="s">
        <v>24</v>
      </c>
      <c r="I397" s="48">
        <f t="shared" si="56"/>
        <v>963.63</v>
      </c>
      <c r="J397" s="49" t="s">
        <v>25</v>
      </c>
      <c r="K397" s="48">
        <f t="shared" si="57"/>
        <v>674.54099999999994</v>
      </c>
      <c r="L397" s="49" t="s">
        <v>26</v>
      </c>
      <c r="M397" s="48">
        <f t="shared" si="58"/>
        <v>385.452</v>
      </c>
      <c r="N397" s="49" t="s">
        <v>27</v>
      </c>
      <c r="O397" s="48">
        <f t="shared" si="59"/>
        <v>770.904</v>
      </c>
      <c r="P397" s="32" t="s">
        <v>28</v>
      </c>
      <c r="Q397" s="48">
        <f t="shared" si="60"/>
        <v>385.452</v>
      </c>
      <c r="R397" s="32" t="s">
        <v>29</v>
      </c>
      <c r="S397" s="48">
        <v>234.59</v>
      </c>
      <c r="T397" s="32" t="s">
        <v>30</v>
      </c>
      <c r="U397" s="48">
        <f t="shared" si="61"/>
        <v>549.23</v>
      </c>
      <c r="V397" s="22">
        <f t="shared" si="62"/>
        <v>5891.0590000000002</v>
      </c>
    </row>
    <row r="398" spans="1:22" ht="15" customHeight="1">
      <c r="A398" s="5" t="s">
        <v>86</v>
      </c>
      <c r="B398" s="54" t="s">
        <v>71</v>
      </c>
      <c r="C398" s="28" t="s">
        <v>22</v>
      </c>
      <c r="D398" s="48">
        <v>2023.66</v>
      </c>
      <c r="E398" s="55" t="s">
        <v>169</v>
      </c>
      <c r="F398" s="49" t="s">
        <v>23</v>
      </c>
      <c r="G398" s="48">
        <f t="shared" si="55"/>
        <v>2023.66</v>
      </c>
      <c r="H398" s="50" t="s">
        <v>24</v>
      </c>
      <c r="I398" s="48">
        <f t="shared" si="56"/>
        <v>1011.83</v>
      </c>
      <c r="J398" s="49" t="s">
        <v>25</v>
      </c>
      <c r="K398" s="48">
        <f t="shared" si="57"/>
        <v>708.28099999999995</v>
      </c>
      <c r="L398" s="49" t="s">
        <v>26</v>
      </c>
      <c r="M398" s="48">
        <f t="shared" si="58"/>
        <v>404.73200000000003</v>
      </c>
      <c r="N398" s="49" t="s">
        <v>27</v>
      </c>
      <c r="O398" s="48">
        <f t="shared" si="59"/>
        <v>809.46400000000006</v>
      </c>
      <c r="P398" s="32" t="s">
        <v>28</v>
      </c>
      <c r="Q398" s="48">
        <f t="shared" si="60"/>
        <v>404.73200000000003</v>
      </c>
      <c r="R398" s="32" t="s">
        <v>29</v>
      </c>
      <c r="S398" s="48">
        <v>234.59</v>
      </c>
      <c r="T398" s="32" t="s">
        <v>30</v>
      </c>
      <c r="U398" s="48">
        <f t="shared" si="61"/>
        <v>549.23</v>
      </c>
      <c r="V398" s="22">
        <f t="shared" si="62"/>
        <v>6146.5190000000002</v>
      </c>
    </row>
    <row r="399" spans="1:22" ht="15" customHeight="1">
      <c r="A399" s="5" t="s">
        <v>86</v>
      </c>
      <c r="B399" s="54" t="s">
        <v>72</v>
      </c>
      <c r="C399" s="28" t="s">
        <v>22</v>
      </c>
      <c r="D399" s="48">
        <v>2124.85</v>
      </c>
      <c r="E399" s="55" t="s">
        <v>169</v>
      </c>
      <c r="F399" s="49" t="s">
        <v>23</v>
      </c>
      <c r="G399" s="48">
        <f t="shared" si="55"/>
        <v>2124.85</v>
      </c>
      <c r="H399" s="50" t="s">
        <v>24</v>
      </c>
      <c r="I399" s="48">
        <f t="shared" si="56"/>
        <v>1062.425</v>
      </c>
      <c r="J399" s="49" t="s">
        <v>25</v>
      </c>
      <c r="K399" s="48">
        <f t="shared" si="57"/>
        <v>743.69749999999988</v>
      </c>
      <c r="L399" s="49" t="s">
        <v>26</v>
      </c>
      <c r="M399" s="48">
        <f t="shared" si="58"/>
        <v>424.97</v>
      </c>
      <c r="N399" s="49" t="s">
        <v>27</v>
      </c>
      <c r="O399" s="48">
        <f t="shared" si="59"/>
        <v>849.94</v>
      </c>
      <c r="P399" s="32" t="s">
        <v>28</v>
      </c>
      <c r="Q399" s="48">
        <f t="shared" si="60"/>
        <v>424.97</v>
      </c>
      <c r="R399" s="32" t="s">
        <v>29</v>
      </c>
      <c r="S399" s="48">
        <v>234.59</v>
      </c>
      <c r="T399" s="32" t="s">
        <v>30</v>
      </c>
      <c r="U399" s="48">
        <f t="shared" si="61"/>
        <v>549.23</v>
      </c>
      <c r="V399" s="22">
        <f t="shared" si="62"/>
        <v>6414.6724999999988</v>
      </c>
    </row>
    <row r="400" spans="1:22" ht="15" customHeight="1">
      <c r="A400" s="5" t="s">
        <v>86</v>
      </c>
      <c r="B400" s="54" t="s">
        <v>73</v>
      </c>
      <c r="C400" s="28" t="s">
        <v>22</v>
      </c>
      <c r="D400" s="48">
        <v>2231.1</v>
      </c>
      <c r="E400" s="55" t="s">
        <v>169</v>
      </c>
      <c r="F400" s="49" t="s">
        <v>23</v>
      </c>
      <c r="G400" s="48">
        <f t="shared" si="55"/>
        <v>2231.1</v>
      </c>
      <c r="H400" s="50" t="s">
        <v>24</v>
      </c>
      <c r="I400" s="48">
        <f t="shared" si="56"/>
        <v>1115.55</v>
      </c>
      <c r="J400" s="49" t="s">
        <v>25</v>
      </c>
      <c r="K400" s="48">
        <f t="shared" si="57"/>
        <v>780.88499999999988</v>
      </c>
      <c r="L400" s="49" t="s">
        <v>26</v>
      </c>
      <c r="M400" s="48">
        <f t="shared" si="58"/>
        <v>446.22</v>
      </c>
      <c r="N400" s="49" t="s">
        <v>27</v>
      </c>
      <c r="O400" s="48">
        <f t="shared" si="59"/>
        <v>892.44</v>
      </c>
      <c r="P400" s="32" t="s">
        <v>28</v>
      </c>
      <c r="Q400" s="48">
        <f t="shared" si="60"/>
        <v>446.22</v>
      </c>
      <c r="R400" s="32" t="s">
        <v>29</v>
      </c>
      <c r="S400" s="48">
        <v>234.59</v>
      </c>
      <c r="T400" s="32" t="s">
        <v>30</v>
      </c>
      <c r="U400" s="48">
        <f t="shared" si="61"/>
        <v>549.23</v>
      </c>
      <c r="V400" s="22">
        <f t="shared" si="62"/>
        <v>6696.2349999999988</v>
      </c>
    </row>
    <row r="401" spans="1:22" ht="15" customHeight="1">
      <c r="A401" s="5" t="s">
        <v>86</v>
      </c>
      <c r="B401" s="54" t="s">
        <v>74</v>
      </c>
      <c r="C401" s="28" t="s">
        <v>22</v>
      </c>
      <c r="D401" s="48">
        <v>2342.65</v>
      </c>
      <c r="E401" s="55" t="s">
        <v>169</v>
      </c>
      <c r="F401" s="49" t="s">
        <v>23</v>
      </c>
      <c r="G401" s="48">
        <f t="shared" si="55"/>
        <v>2342.65</v>
      </c>
      <c r="H401" s="50" t="s">
        <v>24</v>
      </c>
      <c r="I401" s="48">
        <f t="shared" si="56"/>
        <v>1171.325</v>
      </c>
      <c r="J401" s="49" t="s">
        <v>25</v>
      </c>
      <c r="K401" s="48">
        <f t="shared" si="57"/>
        <v>819.92750000000001</v>
      </c>
      <c r="L401" s="49" t="s">
        <v>26</v>
      </c>
      <c r="M401" s="48">
        <f t="shared" si="58"/>
        <v>468.53000000000003</v>
      </c>
      <c r="N401" s="49" t="s">
        <v>27</v>
      </c>
      <c r="O401" s="48">
        <f t="shared" si="59"/>
        <v>937.06000000000006</v>
      </c>
      <c r="P401" s="32" t="s">
        <v>28</v>
      </c>
      <c r="Q401" s="48">
        <f t="shared" si="60"/>
        <v>468.53000000000003</v>
      </c>
      <c r="R401" s="32" t="s">
        <v>29</v>
      </c>
      <c r="S401" s="48">
        <v>234.59</v>
      </c>
      <c r="T401" s="32" t="s">
        <v>30</v>
      </c>
      <c r="U401" s="48">
        <f t="shared" si="61"/>
        <v>549.23</v>
      </c>
      <c r="V401" s="22">
        <f t="shared" si="62"/>
        <v>6991.8425000000007</v>
      </c>
    </row>
    <row r="402" spans="1:22" ht="15" customHeight="1">
      <c r="A402" s="5" t="s">
        <v>86</v>
      </c>
      <c r="B402" s="54" t="s">
        <v>75</v>
      </c>
      <c r="C402" s="28" t="s">
        <v>22</v>
      </c>
      <c r="D402" s="48">
        <v>2459.75</v>
      </c>
      <c r="E402" s="55" t="s">
        <v>169</v>
      </c>
      <c r="F402" s="49" t="s">
        <v>23</v>
      </c>
      <c r="G402" s="48">
        <f t="shared" si="55"/>
        <v>2459.75</v>
      </c>
      <c r="H402" s="50" t="s">
        <v>24</v>
      </c>
      <c r="I402" s="48">
        <f t="shared" si="56"/>
        <v>1229.875</v>
      </c>
      <c r="J402" s="49" t="s">
        <v>25</v>
      </c>
      <c r="K402" s="48">
        <f t="shared" si="57"/>
        <v>860.91249999999991</v>
      </c>
      <c r="L402" s="49" t="s">
        <v>26</v>
      </c>
      <c r="M402" s="48">
        <f t="shared" si="58"/>
        <v>491.95000000000005</v>
      </c>
      <c r="N402" s="49" t="s">
        <v>27</v>
      </c>
      <c r="O402" s="48">
        <f t="shared" si="59"/>
        <v>983.90000000000009</v>
      </c>
      <c r="P402" s="32" t="s">
        <v>28</v>
      </c>
      <c r="Q402" s="48">
        <f t="shared" si="60"/>
        <v>491.95000000000005</v>
      </c>
      <c r="R402" s="32" t="s">
        <v>29</v>
      </c>
      <c r="S402" s="48">
        <v>234.59</v>
      </c>
      <c r="T402" s="32" t="s">
        <v>30</v>
      </c>
      <c r="U402" s="48">
        <f t="shared" si="61"/>
        <v>549.23</v>
      </c>
      <c r="V402" s="22">
        <f t="shared" si="62"/>
        <v>7302.1574999999993</v>
      </c>
    </row>
    <row r="403" spans="1:22" ht="15" customHeight="1">
      <c r="A403" s="5" t="s">
        <v>86</v>
      </c>
      <c r="B403" s="54" t="s">
        <v>76</v>
      </c>
      <c r="C403" s="28" t="s">
        <v>22</v>
      </c>
      <c r="D403" s="48">
        <v>2582.77</v>
      </c>
      <c r="E403" s="55" t="s">
        <v>169</v>
      </c>
      <c r="F403" s="49" t="s">
        <v>23</v>
      </c>
      <c r="G403" s="48">
        <f t="shared" si="55"/>
        <v>2582.77</v>
      </c>
      <c r="H403" s="50" t="s">
        <v>24</v>
      </c>
      <c r="I403" s="48">
        <f t="shared" si="56"/>
        <v>1291.385</v>
      </c>
      <c r="J403" s="49" t="s">
        <v>25</v>
      </c>
      <c r="K403" s="48">
        <f t="shared" si="57"/>
        <v>903.96949999999993</v>
      </c>
      <c r="L403" s="49" t="s">
        <v>26</v>
      </c>
      <c r="M403" s="48">
        <f t="shared" si="58"/>
        <v>516.55399999999997</v>
      </c>
      <c r="N403" s="49" t="s">
        <v>27</v>
      </c>
      <c r="O403" s="48">
        <f t="shared" si="59"/>
        <v>1033.1079999999999</v>
      </c>
      <c r="P403" s="32" t="s">
        <v>28</v>
      </c>
      <c r="Q403" s="48">
        <f t="shared" si="60"/>
        <v>516.55399999999997</v>
      </c>
      <c r="R403" s="32" t="s">
        <v>29</v>
      </c>
      <c r="S403" s="48">
        <v>234.59</v>
      </c>
      <c r="T403" s="32" t="s">
        <v>30</v>
      </c>
      <c r="U403" s="48">
        <f t="shared" si="61"/>
        <v>549.23</v>
      </c>
      <c r="V403" s="22">
        <f t="shared" si="62"/>
        <v>7628.1605</v>
      </c>
    </row>
    <row r="404" spans="1:22" ht="15" customHeight="1">
      <c r="A404" s="5" t="s">
        <v>86</v>
      </c>
      <c r="B404" s="54" t="s">
        <v>77</v>
      </c>
      <c r="C404" s="28" t="s">
        <v>22</v>
      </c>
      <c r="D404" s="48">
        <v>2711.9</v>
      </c>
      <c r="E404" s="55" t="s">
        <v>169</v>
      </c>
      <c r="F404" s="49" t="s">
        <v>23</v>
      </c>
      <c r="G404" s="48">
        <f t="shared" si="55"/>
        <v>2711.9</v>
      </c>
      <c r="H404" s="50" t="s">
        <v>24</v>
      </c>
      <c r="I404" s="48">
        <f t="shared" si="56"/>
        <v>1355.95</v>
      </c>
      <c r="J404" s="49" t="s">
        <v>25</v>
      </c>
      <c r="K404" s="48">
        <f t="shared" si="57"/>
        <v>949.16499999999996</v>
      </c>
      <c r="L404" s="49" t="s">
        <v>26</v>
      </c>
      <c r="M404" s="48">
        <f t="shared" si="58"/>
        <v>542.38</v>
      </c>
      <c r="N404" s="49" t="s">
        <v>27</v>
      </c>
      <c r="O404" s="48">
        <f t="shared" si="59"/>
        <v>1084.76</v>
      </c>
      <c r="P404" s="32" t="s">
        <v>28</v>
      </c>
      <c r="Q404" s="48">
        <f t="shared" si="60"/>
        <v>542.38</v>
      </c>
      <c r="R404" s="32" t="s">
        <v>29</v>
      </c>
      <c r="S404" s="48">
        <v>234.59</v>
      </c>
      <c r="T404" s="32" t="s">
        <v>30</v>
      </c>
      <c r="U404" s="48">
        <f t="shared" si="61"/>
        <v>549.23</v>
      </c>
      <c r="V404" s="22">
        <f t="shared" si="62"/>
        <v>7970.3549999999996</v>
      </c>
    </row>
    <row r="405" spans="1:22" ht="15" customHeight="1">
      <c r="A405" s="5" t="s">
        <v>86</v>
      </c>
      <c r="B405" s="54" t="s">
        <v>78</v>
      </c>
      <c r="C405" s="28" t="s">
        <v>22</v>
      </c>
      <c r="D405" s="48">
        <v>2847.5</v>
      </c>
      <c r="E405" s="55" t="s">
        <v>169</v>
      </c>
      <c r="F405" s="49" t="s">
        <v>23</v>
      </c>
      <c r="G405" s="48">
        <f t="shared" si="55"/>
        <v>2847.5</v>
      </c>
      <c r="H405" s="50" t="s">
        <v>24</v>
      </c>
      <c r="I405" s="48">
        <f t="shared" si="56"/>
        <v>1423.75</v>
      </c>
      <c r="J405" s="49" t="s">
        <v>25</v>
      </c>
      <c r="K405" s="48">
        <f t="shared" si="57"/>
        <v>996.62499999999989</v>
      </c>
      <c r="L405" s="49" t="s">
        <v>26</v>
      </c>
      <c r="M405" s="48">
        <f t="shared" si="58"/>
        <v>569.5</v>
      </c>
      <c r="N405" s="49" t="s">
        <v>27</v>
      </c>
      <c r="O405" s="48">
        <f t="shared" si="59"/>
        <v>1139</v>
      </c>
      <c r="P405" s="32" t="s">
        <v>28</v>
      </c>
      <c r="Q405" s="48">
        <f t="shared" si="60"/>
        <v>569.5</v>
      </c>
      <c r="R405" s="32" t="s">
        <v>29</v>
      </c>
      <c r="S405" s="48">
        <v>234.59</v>
      </c>
      <c r="T405" s="32" t="s">
        <v>30</v>
      </c>
      <c r="U405" s="48">
        <f t="shared" si="61"/>
        <v>549.23</v>
      </c>
      <c r="V405" s="22">
        <f t="shared" si="62"/>
        <v>8329.6949999999997</v>
      </c>
    </row>
    <row r="406" spans="1:22" ht="15" customHeight="1">
      <c r="A406" s="5" t="s">
        <v>86</v>
      </c>
      <c r="B406" s="54" t="s">
        <v>79</v>
      </c>
      <c r="C406" s="28" t="s">
        <v>22</v>
      </c>
      <c r="D406" s="48">
        <v>2989.86</v>
      </c>
      <c r="E406" s="55" t="s">
        <v>169</v>
      </c>
      <c r="F406" s="49" t="s">
        <v>23</v>
      </c>
      <c r="G406" s="48">
        <f t="shared" si="55"/>
        <v>2989.86</v>
      </c>
      <c r="H406" s="50" t="s">
        <v>24</v>
      </c>
      <c r="I406" s="48">
        <f t="shared" si="56"/>
        <v>1494.93</v>
      </c>
      <c r="J406" s="49" t="s">
        <v>25</v>
      </c>
      <c r="K406" s="48">
        <f t="shared" si="57"/>
        <v>1046.451</v>
      </c>
      <c r="L406" s="49" t="s">
        <v>26</v>
      </c>
      <c r="M406" s="48">
        <f t="shared" si="58"/>
        <v>597.97200000000009</v>
      </c>
      <c r="N406" s="49" t="s">
        <v>27</v>
      </c>
      <c r="O406" s="48">
        <f t="shared" si="59"/>
        <v>1195.9440000000002</v>
      </c>
      <c r="P406" s="32" t="s">
        <v>28</v>
      </c>
      <c r="Q406" s="48">
        <f t="shared" si="60"/>
        <v>597.97200000000009</v>
      </c>
      <c r="R406" s="32" t="s">
        <v>29</v>
      </c>
      <c r="S406" s="48">
        <v>234.59</v>
      </c>
      <c r="T406" s="32" t="s">
        <v>30</v>
      </c>
      <c r="U406" s="48">
        <f t="shared" si="61"/>
        <v>549.23</v>
      </c>
      <c r="V406" s="22">
        <f t="shared" si="62"/>
        <v>8706.9490000000005</v>
      </c>
    </row>
    <row r="407" spans="1:22" ht="15" customHeight="1">
      <c r="A407" s="5" t="s">
        <v>86</v>
      </c>
      <c r="B407" s="54" t="s">
        <v>80</v>
      </c>
      <c r="C407" s="28" t="s">
        <v>22</v>
      </c>
      <c r="D407" s="48">
        <v>3139.36</v>
      </c>
      <c r="E407" s="55" t="s">
        <v>169</v>
      </c>
      <c r="F407" s="49" t="s">
        <v>23</v>
      </c>
      <c r="G407" s="48">
        <f t="shared" si="55"/>
        <v>3139.36</v>
      </c>
      <c r="H407" s="50" t="s">
        <v>24</v>
      </c>
      <c r="I407" s="48">
        <f t="shared" si="56"/>
        <v>1569.68</v>
      </c>
      <c r="J407" s="49" t="s">
        <v>25</v>
      </c>
      <c r="K407" s="48">
        <f t="shared" si="57"/>
        <v>1098.7760000000001</v>
      </c>
      <c r="L407" s="49" t="s">
        <v>26</v>
      </c>
      <c r="M407" s="48">
        <f t="shared" si="58"/>
        <v>627.87200000000007</v>
      </c>
      <c r="N407" s="49" t="s">
        <v>27</v>
      </c>
      <c r="O407" s="48">
        <f t="shared" si="59"/>
        <v>1255.7440000000001</v>
      </c>
      <c r="P407" s="32" t="s">
        <v>28</v>
      </c>
      <c r="Q407" s="48">
        <f t="shared" si="60"/>
        <v>627.87200000000007</v>
      </c>
      <c r="R407" s="32" t="s">
        <v>29</v>
      </c>
      <c r="S407" s="48">
        <v>234.59</v>
      </c>
      <c r="T407" s="32" t="s">
        <v>30</v>
      </c>
      <c r="U407" s="48">
        <f t="shared" si="61"/>
        <v>549.23</v>
      </c>
      <c r="V407" s="22">
        <f t="shared" si="62"/>
        <v>9103.1239999999998</v>
      </c>
    </row>
    <row r="408" spans="1:22" ht="15" customHeight="1">
      <c r="A408" s="5" t="s">
        <v>86</v>
      </c>
      <c r="B408" s="54" t="s">
        <v>81</v>
      </c>
      <c r="C408" s="28" t="s">
        <v>22</v>
      </c>
      <c r="D408" s="48">
        <v>3296.37</v>
      </c>
      <c r="E408" s="55" t="s">
        <v>169</v>
      </c>
      <c r="F408" s="49" t="s">
        <v>23</v>
      </c>
      <c r="G408" s="48">
        <f t="shared" si="55"/>
        <v>3296.37</v>
      </c>
      <c r="H408" s="50" t="s">
        <v>24</v>
      </c>
      <c r="I408" s="48">
        <f t="shared" si="56"/>
        <v>1648.1849999999999</v>
      </c>
      <c r="J408" s="49" t="s">
        <v>25</v>
      </c>
      <c r="K408" s="48">
        <f t="shared" si="57"/>
        <v>1153.7294999999999</v>
      </c>
      <c r="L408" s="49" t="s">
        <v>26</v>
      </c>
      <c r="M408" s="48">
        <f t="shared" si="58"/>
        <v>659.274</v>
      </c>
      <c r="N408" s="49" t="s">
        <v>27</v>
      </c>
      <c r="O408" s="48">
        <f t="shared" si="59"/>
        <v>1318.548</v>
      </c>
      <c r="P408" s="32" t="s">
        <v>28</v>
      </c>
      <c r="Q408" s="48">
        <f t="shared" si="60"/>
        <v>659.274</v>
      </c>
      <c r="R408" s="32" t="s">
        <v>29</v>
      </c>
      <c r="S408" s="48">
        <v>234.59</v>
      </c>
      <c r="T408" s="32" t="s">
        <v>30</v>
      </c>
      <c r="U408" s="48">
        <f t="shared" si="61"/>
        <v>549.23</v>
      </c>
      <c r="V408" s="22">
        <f t="shared" si="62"/>
        <v>9519.200499999999</v>
      </c>
    </row>
    <row r="409" spans="1:22" ht="15" customHeight="1">
      <c r="A409" s="5" t="s">
        <v>86</v>
      </c>
      <c r="B409" s="54" t="s">
        <v>82</v>
      </c>
      <c r="C409" s="28" t="s">
        <v>22</v>
      </c>
      <c r="D409" s="48">
        <v>3461.15</v>
      </c>
      <c r="E409" s="55" t="s">
        <v>169</v>
      </c>
      <c r="F409" s="49" t="s">
        <v>23</v>
      </c>
      <c r="G409" s="48">
        <f t="shared" si="55"/>
        <v>3461.15</v>
      </c>
      <c r="H409" s="50" t="s">
        <v>24</v>
      </c>
      <c r="I409" s="48">
        <f t="shared" si="56"/>
        <v>1730.575</v>
      </c>
      <c r="J409" s="49" t="s">
        <v>25</v>
      </c>
      <c r="K409" s="48">
        <f t="shared" si="57"/>
        <v>1211.4024999999999</v>
      </c>
      <c r="L409" s="49" t="s">
        <v>26</v>
      </c>
      <c r="M409" s="48">
        <f t="shared" si="58"/>
        <v>692.23</v>
      </c>
      <c r="N409" s="49" t="s">
        <v>27</v>
      </c>
      <c r="O409" s="48">
        <f t="shared" si="59"/>
        <v>1384.46</v>
      </c>
      <c r="P409" s="32" t="s">
        <v>28</v>
      </c>
      <c r="Q409" s="48">
        <f t="shared" si="60"/>
        <v>692.23</v>
      </c>
      <c r="R409" s="32" t="s">
        <v>29</v>
      </c>
      <c r="S409" s="48">
        <v>234.59</v>
      </c>
      <c r="T409" s="32" t="s">
        <v>30</v>
      </c>
      <c r="U409" s="48">
        <f t="shared" si="61"/>
        <v>549.23</v>
      </c>
      <c r="V409" s="22">
        <f t="shared" si="62"/>
        <v>9955.8675000000003</v>
      </c>
    </row>
    <row r="410" spans="1:22" ht="15" customHeight="1">
      <c r="A410" s="5" t="s">
        <v>87</v>
      </c>
      <c r="B410" s="54" t="s">
        <v>66</v>
      </c>
      <c r="C410" s="28" t="s">
        <v>22</v>
      </c>
      <c r="D410" s="48">
        <v>1585.55</v>
      </c>
      <c r="E410" s="55" t="s">
        <v>169</v>
      </c>
      <c r="F410" s="49" t="s">
        <v>23</v>
      </c>
      <c r="G410" s="48">
        <f t="shared" si="55"/>
        <v>1585.55</v>
      </c>
      <c r="H410" s="50" t="s">
        <v>24</v>
      </c>
      <c r="I410" s="48">
        <f t="shared" si="56"/>
        <v>792.77499999999998</v>
      </c>
      <c r="J410" s="49" t="s">
        <v>25</v>
      </c>
      <c r="K410" s="48">
        <f t="shared" si="57"/>
        <v>554.9425</v>
      </c>
      <c r="L410" s="49" t="s">
        <v>26</v>
      </c>
      <c r="M410" s="48">
        <f t="shared" si="58"/>
        <v>317.11</v>
      </c>
      <c r="N410" s="49" t="s">
        <v>27</v>
      </c>
      <c r="O410" s="48">
        <f t="shared" si="59"/>
        <v>634.22</v>
      </c>
      <c r="P410" s="32" t="s">
        <v>28</v>
      </c>
      <c r="Q410" s="48">
        <f t="shared" si="60"/>
        <v>317.11</v>
      </c>
      <c r="R410" s="32" t="s">
        <v>29</v>
      </c>
      <c r="S410" s="48">
        <v>234.59</v>
      </c>
      <c r="T410" s="32" t="s">
        <v>30</v>
      </c>
      <c r="U410" s="48">
        <f t="shared" si="61"/>
        <v>549.23</v>
      </c>
      <c r="V410" s="22">
        <f t="shared" si="62"/>
        <v>4985.5275000000001</v>
      </c>
    </row>
    <row r="411" spans="1:22" ht="15" customHeight="1">
      <c r="A411" s="5" t="s">
        <v>87</v>
      </c>
      <c r="B411" s="54" t="s">
        <v>67</v>
      </c>
      <c r="C411" s="28" t="s">
        <v>22</v>
      </c>
      <c r="D411" s="48">
        <v>1664.85</v>
      </c>
      <c r="E411" s="55" t="s">
        <v>169</v>
      </c>
      <c r="F411" s="49" t="s">
        <v>23</v>
      </c>
      <c r="G411" s="48">
        <f t="shared" si="55"/>
        <v>1664.85</v>
      </c>
      <c r="H411" s="50" t="s">
        <v>24</v>
      </c>
      <c r="I411" s="48">
        <f t="shared" si="56"/>
        <v>832.42499999999995</v>
      </c>
      <c r="J411" s="49" t="s">
        <v>25</v>
      </c>
      <c r="K411" s="48">
        <f t="shared" si="57"/>
        <v>582.69749999999988</v>
      </c>
      <c r="L411" s="49" t="s">
        <v>26</v>
      </c>
      <c r="M411" s="48">
        <f t="shared" si="58"/>
        <v>332.97</v>
      </c>
      <c r="N411" s="49" t="s">
        <v>27</v>
      </c>
      <c r="O411" s="48">
        <f t="shared" si="59"/>
        <v>665.94</v>
      </c>
      <c r="P411" s="32" t="s">
        <v>28</v>
      </c>
      <c r="Q411" s="48">
        <f t="shared" si="60"/>
        <v>332.97</v>
      </c>
      <c r="R411" s="32" t="s">
        <v>29</v>
      </c>
      <c r="S411" s="48">
        <v>234.59</v>
      </c>
      <c r="T411" s="32" t="s">
        <v>30</v>
      </c>
      <c r="U411" s="48">
        <f t="shared" si="61"/>
        <v>549.23</v>
      </c>
      <c r="V411" s="22">
        <f t="shared" si="62"/>
        <v>5195.6724999999988</v>
      </c>
    </row>
    <row r="412" spans="1:22" ht="15" customHeight="1">
      <c r="A412" s="5" t="s">
        <v>87</v>
      </c>
      <c r="B412" s="54" t="s">
        <v>68</v>
      </c>
      <c r="C412" s="28" t="s">
        <v>22</v>
      </c>
      <c r="D412" s="48">
        <v>1748.12</v>
      </c>
      <c r="E412" s="55" t="s">
        <v>169</v>
      </c>
      <c r="F412" s="49" t="s">
        <v>23</v>
      </c>
      <c r="G412" s="48">
        <f t="shared" si="55"/>
        <v>1748.12</v>
      </c>
      <c r="H412" s="50" t="s">
        <v>24</v>
      </c>
      <c r="I412" s="48">
        <f t="shared" si="56"/>
        <v>874.06</v>
      </c>
      <c r="J412" s="49" t="s">
        <v>25</v>
      </c>
      <c r="K412" s="48">
        <f t="shared" si="57"/>
        <v>611.84199999999987</v>
      </c>
      <c r="L412" s="49" t="s">
        <v>26</v>
      </c>
      <c r="M412" s="48">
        <f t="shared" si="58"/>
        <v>349.62400000000002</v>
      </c>
      <c r="N412" s="49" t="s">
        <v>27</v>
      </c>
      <c r="O412" s="48">
        <f t="shared" si="59"/>
        <v>699.24800000000005</v>
      </c>
      <c r="P412" s="32" t="s">
        <v>28</v>
      </c>
      <c r="Q412" s="48">
        <f t="shared" si="60"/>
        <v>349.62400000000002</v>
      </c>
      <c r="R412" s="32" t="s">
        <v>29</v>
      </c>
      <c r="S412" s="48">
        <v>234.59</v>
      </c>
      <c r="T412" s="32" t="s">
        <v>30</v>
      </c>
      <c r="U412" s="48">
        <f t="shared" si="61"/>
        <v>549.23</v>
      </c>
      <c r="V412" s="22">
        <f t="shared" si="62"/>
        <v>5416.3379999999997</v>
      </c>
    </row>
    <row r="413" spans="1:22" ht="15" customHeight="1">
      <c r="A413" s="5" t="s">
        <v>87</v>
      </c>
      <c r="B413" s="54" t="s">
        <v>69</v>
      </c>
      <c r="C413" s="28" t="s">
        <v>22</v>
      </c>
      <c r="D413" s="48">
        <v>1835.51</v>
      </c>
      <c r="E413" s="55" t="s">
        <v>169</v>
      </c>
      <c r="F413" s="49" t="s">
        <v>23</v>
      </c>
      <c r="G413" s="48">
        <f t="shared" si="55"/>
        <v>1835.51</v>
      </c>
      <c r="H413" s="50" t="s">
        <v>24</v>
      </c>
      <c r="I413" s="48">
        <f t="shared" si="56"/>
        <v>917.755</v>
      </c>
      <c r="J413" s="49" t="s">
        <v>25</v>
      </c>
      <c r="K413" s="48">
        <f t="shared" si="57"/>
        <v>642.42849999999999</v>
      </c>
      <c r="L413" s="49" t="s">
        <v>26</v>
      </c>
      <c r="M413" s="48">
        <f t="shared" si="58"/>
        <v>367.10200000000003</v>
      </c>
      <c r="N413" s="49" t="s">
        <v>27</v>
      </c>
      <c r="O413" s="48">
        <f t="shared" si="59"/>
        <v>734.20400000000006</v>
      </c>
      <c r="P413" s="32" t="s">
        <v>28</v>
      </c>
      <c r="Q413" s="48">
        <f t="shared" si="60"/>
        <v>367.10200000000003</v>
      </c>
      <c r="R413" s="32" t="s">
        <v>29</v>
      </c>
      <c r="S413" s="48">
        <v>234.59</v>
      </c>
      <c r="T413" s="32" t="s">
        <v>30</v>
      </c>
      <c r="U413" s="48">
        <f t="shared" si="61"/>
        <v>549.23</v>
      </c>
      <c r="V413" s="22">
        <f t="shared" si="62"/>
        <v>5647.9215000000004</v>
      </c>
    </row>
    <row r="414" spans="1:22" ht="15" customHeight="1">
      <c r="A414" s="5" t="s">
        <v>87</v>
      </c>
      <c r="B414" s="54" t="s">
        <v>70</v>
      </c>
      <c r="C414" s="28" t="s">
        <v>22</v>
      </c>
      <c r="D414" s="48">
        <v>1927.26</v>
      </c>
      <c r="E414" s="55" t="s">
        <v>169</v>
      </c>
      <c r="F414" s="49" t="s">
        <v>23</v>
      </c>
      <c r="G414" s="48">
        <f t="shared" si="55"/>
        <v>1927.26</v>
      </c>
      <c r="H414" s="50" t="s">
        <v>24</v>
      </c>
      <c r="I414" s="48">
        <f t="shared" si="56"/>
        <v>963.63</v>
      </c>
      <c r="J414" s="49" t="s">
        <v>25</v>
      </c>
      <c r="K414" s="48">
        <f t="shared" si="57"/>
        <v>674.54099999999994</v>
      </c>
      <c r="L414" s="49" t="s">
        <v>26</v>
      </c>
      <c r="M414" s="48">
        <f t="shared" si="58"/>
        <v>385.452</v>
      </c>
      <c r="N414" s="49" t="s">
        <v>27</v>
      </c>
      <c r="O414" s="48">
        <f t="shared" si="59"/>
        <v>770.904</v>
      </c>
      <c r="P414" s="32" t="s">
        <v>28</v>
      </c>
      <c r="Q414" s="48">
        <f t="shared" si="60"/>
        <v>385.452</v>
      </c>
      <c r="R414" s="32" t="s">
        <v>29</v>
      </c>
      <c r="S414" s="48">
        <v>234.59</v>
      </c>
      <c r="T414" s="32" t="s">
        <v>30</v>
      </c>
      <c r="U414" s="48">
        <f t="shared" si="61"/>
        <v>549.23</v>
      </c>
      <c r="V414" s="22">
        <f t="shared" si="62"/>
        <v>5891.0590000000002</v>
      </c>
    </row>
    <row r="415" spans="1:22" ht="15" customHeight="1">
      <c r="A415" s="5" t="s">
        <v>87</v>
      </c>
      <c r="B415" s="54" t="s">
        <v>71</v>
      </c>
      <c r="C415" s="28" t="s">
        <v>22</v>
      </c>
      <c r="D415" s="48">
        <v>2023.66</v>
      </c>
      <c r="E415" s="55" t="s">
        <v>169</v>
      </c>
      <c r="F415" s="49" t="s">
        <v>23</v>
      </c>
      <c r="G415" s="48">
        <f t="shared" si="55"/>
        <v>2023.66</v>
      </c>
      <c r="H415" s="50" t="s">
        <v>24</v>
      </c>
      <c r="I415" s="48">
        <f t="shared" si="56"/>
        <v>1011.83</v>
      </c>
      <c r="J415" s="49" t="s">
        <v>25</v>
      </c>
      <c r="K415" s="48">
        <f t="shared" si="57"/>
        <v>708.28099999999995</v>
      </c>
      <c r="L415" s="49" t="s">
        <v>26</v>
      </c>
      <c r="M415" s="48">
        <f t="shared" si="58"/>
        <v>404.73200000000003</v>
      </c>
      <c r="N415" s="49" t="s">
        <v>27</v>
      </c>
      <c r="O415" s="48">
        <f t="shared" si="59"/>
        <v>809.46400000000006</v>
      </c>
      <c r="P415" s="32" t="s">
        <v>28</v>
      </c>
      <c r="Q415" s="48">
        <f t="shared" si="60"/>
        <v>404.73200000000003</v>
      </c>
      <c r="R415" s="32" t="s">
        <v>29</v>
      </c>
      <c r="S415" s="48">
        <v>234.59</v>
      </c>
      <c r="T415" s="32" t="s">
        <v>30</v>
      </c>
      <c r="U415" s="48">
        <f t="shared" si="61"/>
        <v>549.23</v>
      </c>
      <c r="V415" s="22">
        <f t="shared" si="62"/>
        <v>6146.5190000000002</v>
      </c>
    </row>
    <row r="416" spans="1:22" ht="15" customHeight="1">
      <c r="A416" s="5" t="s">
        <v>87</v>
      </c>
      <c r="B416" s="54" t="s">
        <v>72</v>
      </c>
      <c r="C416" s="28" t="s">
        <v>22</v>
      </c>
      <c r="D416" s="48">
        <v>2124.85</v>
      </c>
      <c r="E416" s="55" t="s">
        <v>169</v>
      </c>
      <c r="F416" s="49" t="s">
        <v>23</v>
      </c>
      <c r="G416" s="48">
        <f t="shared" si="55"/>
        <v>2124.85</v>
      </c>
      <c r="H416" s="50" t="s">
        <v>24</v>
      </c>
      <c r="I416" s="48">
        <f t="shared" si="56"/>
        <v>1062.425</v>
      </c>
      <c r="J416" s="49" t="s">
        <v>25</v>
      </c>
      <c r="K416" s="48">
        <f t="shared" si="57"/>
        <v>743.69749999999988</v>
      </c>
      <c r="L416" s="49" t="s">
        <v>26</v>
      </c>
      <c r="M416" s="48">
        <f t="shared" si="58"/>
        <v>424.97</v>
      </c>
      <c r="N416" s="49" t="s">
        <v>27</v>
      </c>
      <c r="O416" s="48">
        <f t="shared" si="59"/>
        <v>849.94</v>
      </c>
      <c r="P416" s="32" t="s">
        <v>28</v>
      </c>
      <c r="Q416" s="48">
        <f t="shared" si="60"/>
        <v>424.97</v>
      </c>
      <c r="R416" s="32" t="s">
        <v>29</v>
      </c>
      <c r="S416" s="48">
        <v>234.59</v>
      </c>
      <c r="T416" s="32" t="s">
        <v>30</v>
      </c>
      <c r="U416" s="48">
        <f t="shared" si="61"/>
        <v>549.23</v>
      </c>
      <c r="V416" s="22">
        <f t="shared" si="62"/>
        <v>6414.6724999999988</v>
      </c>
    </row>
    <row r="417" spans="1:22" ht="15" customHeight="1">
      <c r="A417" s="5" t="s">
        <v>87</v>
      </c>
      <c r="B417" s="54" t="s">
        <v>73</v>
      </c>
      <c r="C417" s="28" t="s">
        <v>22</v>
      </c>
      <c r="D417" s="48">
        <v>2231.1</v>
      </c>
      <c r="E417" s="55" t="s">
        <v>169</v>
      </c>
      <c r="F417" s="49" t="s">
        <v>23</v>
      </c>
      <c r="G417" s="48">
        <f t="shared" si="55"/>
        <v>2231.1</v>
      </c>
      <c r="H417" s="50" t="s">
        <v>24</v>
      </c>
      <c r="I417" s="48">
        <f t="shared" si="56"/>
        <v>1115.55</v>
      </c>
      <c r="J417" s="49" t="s">
        <v>25</v>
      </c>
      <c r="K417" s="48">
        <f t="shared" si="57"/>
        <v>780.88499999999988</v>
      </c>
      <c r="L417" s="49" t="s">
        <v>26</v>
      </c>
      <c r="M417" s="48">
        <f t="shared" si="58"/>
        <v>446.22</v>
      </c>
      <c r="N417" s="49" t="s">
        <v>27</v>
      </c>
      <c r="O417" s="48">
        <f t="shared" si="59"/>
        <v>892.44</v>
      </c>
      <c r="P417" s="32" t="s">
        <v>28</v>
      </c>
      <c r="Q417" s="48">
        <f t="shared" si="60"/>
        <v>446.22</v>
      </c>
      <c r="R417" s="32" t="s">
        <v>29</v>
      </c>
      <c r="S417" s="48">
        <v>234.59</v>
      </c>
      <c r="T417" s="32" t="s">
        <v>30</v>
      </c>
      <c r="U417" s="48">
        <f t="shared" si="61"/>
        <v>549.23</v>
      </c>
      <c r="V417" s="22">
        <f t="shared" si="62"/>
        <v>6696.2349999999988</v>
      </c>
    </row>
    <row r="418" spans="1:22" ht="15" customHeight="1">
      <c r="A418" s="5" t="s">
        <v>87</v>
      </c>
      <c r="B418" s="54" t="s">
        <v>74</v>
      </c>
      <c r="C418" s="28" t="s">
        <v>22</v>
      </c>
      <c r="D418" s="48">
        <v>2342.65</v>
      </c>
      <c r="E418" s="55" t="s">
        <v>169</v>
      </c>
      <c r="F418" s="49" t="s">
        <v>23</v>
      </c>
      <c r="G418" s="48">
        <f t="shared" si="55"/>
        <v>2342.65</v>
      </c>
      <c r="H418" s="50" t="s">
        <v>24</v>
      </c>
      <c r="I418" s="48">
        <f t="shared" si="56"/>
        <v>1171.325</v>
      </c>
      <c r="J418" s="49" t="s">
        <v>25</v>
      </c>
      <c r="K418" s="48">
        <f t="shared" si="57"/>
        <v>819.92750000000001</v>
      </c>
      <c r="L418" s="49" t="s">
        <v>26</v>
      </c>
      <c r="M418" s="48">
        <f t="shared" si="58"/>
        <v>468.53000000000003</v>
      </c>
      <c r="N418" s="49" t="s">
        <v>27</v>
      </c>
      <c r="O418" s="48">
        <f t="shared" si="59"/>
        <v>937.06000000000006</v>
      </c>
      <c r="P418" s="32" t="s">
        <v>28</v>
      </c>
      <c r="Q418" s="48">
        <f t="shared" si="60"/>
        <v>468.53000000000003</v>
      </c>
      <c r="R418" s="32" t="s">
        <v>29</v>
      </c>
      <c r="S418" s="48">
        <v>234.59</v>
      </c>
      <c r="T418" s="32" t="s">
        <v>30</v>
      </c>
      <c r="U418" s="48">
        <f t="shared" si="61"/>
        <v>549.23</v>
      </c>
      <c r="V418" s="22">
        <f t="shared" si="62"/>
        <v>6991.8425000000007</v>
      </c>
    </row>
    <row r="419" spans="1:22" ht="15" customHeight="1">
      <c r="A419" s="5" t="s">
        <v>87</v>
      </c>
      <c r="B419" s="54" t="s">
        <v>75</v>
      </c>
      <c r="C419" s="28" t="s">
        <v>22</v>
      </c>
      <c r="D419" s="48">
        <v>2459.75</v>
      </c>
      <c r="E419" s="55" t="s">
        <v>169</v>
      </c>
      <c r="F419" s="49" t="s">
        <v>23</v>
      </c>
      <c r="G419" s="48">
        <f t="shared" si="55"/>
        <v>2459.75</v>
      </c>
      <c r="H419" s="50" t="s">
        <v>24</v>
      </c>
      <c r="I419" s="48">
        <f t="shared" si="56"/>
        <v>1229.875</v>
      </c>
      <c r="J419" s="49" t="s">
        <v>25</v>
      </c>
      <c r="K419" s="48">
        <f t="shared" si="57"/>
        <v>860.91249999999991</v>
      </c>
      <c r="L419" s="49" t="s">
        <v>26</v>
      </c>
      <c r="M419" s="48">
        <f t="shared" si="58"/>
        <v>491.95000000000005</v>
      </c>
      <c r="N419" s="49" t="s">
        <v>27</v>
      </c>
      <c r="O419" s="48">
        <f t="shared" si="59"/>
        <v>983.90000000000009</v>
      </c>
      <c r="P419" s="32" t="s">
        <v>28</v>
      </c>
      <c r="Q419" s="48">
        <f t="shared" si="60"/>
        <v>491.95000000000005</v>
      </c>
      <c r="R419" s="32" t="s">
        <v>29</v>
      </c>
      <c r="S419" s="48">
        <v>234.59</v>
      </c>
      <c r="T419" s="32" t="s">
        <v>30</v>
      </c>
      <c r="U419" s="48">
        <f t="shared" si="61"/>
        <v>549.23</v>
      </c>
      <c r="V419" s="22">
        <f t="shared" si="62"/>
        <v>7302.1574999999993</v>
      </c>
    </row>
    <row r="420" spans="1:22" ht="15" customHeight="1">
      <c r="A420" s="5" t="s">
        <v>87</v>
      </c>
      <c r="B420" s="54" t="s">
        <v>76</v>
      </c>
      <c r="C420" s="28" t="s">
        <v>22</v>
      </c>
      <c r="D420" s="48">
        <v>2582.77</v>
      </c>
      <c r="E420" s="55" t="s">
        <v>169</v>
      </c>
      <c r="F420" s="49" t="s">
        <v>23</v>
      </c>
      <c r="G420" s="48">
        <f t="shared" si="55"/>
        <v>2582.77</v>
      </c>
      <c r="H420" s="50" t="s">
        <v>24</v>
      </c>
      <c r="I420" s="48">
        <f t="shared" si="56"/>
        <v>1291.385</v>
      </c>
      <c r="J420" s="49" t="s">
        <v>25</v>
      </c>
      <c r="K420" s="48">
        <f t="shared" si="57"/>
        <v>903.96949999999993</v>
      </c>
      <c r="L420" s="49" t="s">
        <v>26</v>
      </c>
      <c r="M420" s="48">
        <f t="shared" si="58"/>
        <v>516.55399999999997</v>
      </c>
      <c r="N420" s="49" t="s">
        <v>27</v>
      </c>
      <c r="O420" s="48">
        <f t="shared" si="59"/>
        <v>1033.1079999999999</v>
      </c>
      <c r="P420" s="32" t="s">
        <v>28</v>
      </c>
      <c r="Q420" s="48">
        <f t="shared" si="60"/>
        <v>516.55399999999997</v>
      </c>
      <c r="R420" s="32" t="s">
        <v>29</v>
      </c>
      <c r="S420" s="48">
        <v>234.59</v>
      </c>
      <c r="T420" s="32" t="s">
        <v>30</v>
      </c>
      <c r="U420" s="48">
        <f t="shared" si="61"/>
        <v>549.23</v>
      </c>
      <c r="V420" s="22">
        <f t="shared" si="62"/>
        <v>7628.1605</v>
      </c>
    </row>
    <row r="421" spans="1:22" ht="15" customHeight="1">
      <c r="A421" s="5" t="s">
        <v>87</v>
      </c>
      <c r="B421" s="54" t="s">
        <v>77</v>
      </c>
      <c r="C421" s="28" t="s">
        <v>22</v>
      </c>
      <c r="D421" s="48">
        <v>2711.9</v>
      </c>
      <c r="E421" s="55" t="s">
        <v>169</v>
      </c>
      <c r="F421" s="49" t="s">
        <v>23</v>
      </c>
      <c r="G421" s="48">
        <f t="shared" si="55"/>
        <v>2711.9</v>
      </c>
      <c r="H421" s="50" t="s">
        <v>24</v>
      </c>
      <c r="I421" s="48">
        <f t="shared" si="56"/>
        <v>1355.95</v>
      </c>
      <c r="J421" s="49" t="s">
        <v>25</v>
      </c>
      <c r="K421" s="48">
        <f t="shared" si="57"/>
        <v>949.16499999999996</v>
      </c>
      <c r="L421" s="49" t="s">
        <v>26</v>
      </c>
      <c r="M421" s="48">
        <f t="shared" si="58"/>
        <v>542.38</v>
      </c>
      <c r="N421" s="49" t="s">
        <v>27</v>
      </c>
      <c r="O421" s="48">
        <f t="shared" si="59"/>
        <v>1084.76</v>
      </c>
      <c r="P421" s="32" t="s">
        <v>28</v>
      </c>
      <c r="Q421" s="48">
        <f t="shared" si="60"/>
        <v>542.38</v>
      </c>
      <c r="R421" s="32" t="s">
        <v>29</v>
      </c>
      <c r="S421" s="48">
        <v>234.59</v>
      </c>
      <c r="T421" s="32" t="s">
        <v>30</v>
      </c>
      <c r="U421" s="48">
        <f t="shared" si="61"/>
        <v>549.23</v>
      </c>
      <c r="V421" s="22">
        <f t="shared" si="62"/>
        <v>7970.3549999999996</v>
      </c>
    </row>
    <row r="422" spans="1:22" ht="15" customHeight="1">
      <c r="A422" s="5" t="s">
        <v>87</v>
      </c>
      <c r="B422" s="54" t="s">
        <v>78</v>
      </c>
      <c r="C422" s="28" t="s">
        <v>22</v>
      </c>
      <c r="D422" s="48">
        <v>2847.5</v>
      </c>
      <c r="E422" s="55" t="s">
        <v>169</v>
      </c>
      <c r="F422" s="49" t="s">
        <v>23</v>
      </c>
      <c r="G422" s="48">
        <f t="shared" si="55"/>
        <v>2847.5</v>
      </c>
      <c r="H422" s="50" t="s">
        <v>24</v>
      </c>
      <c r="I422" s="48">
        <f t="shared" si="56"/>
        <v>1423.75</v>
      </c>
      <c r="J422" s="49" t="s">
        <v>25</v>
      </c>
      <c r="K422" s="48">
        <f t="shared" si="57"/>
        <v>996.62499999999989</v>
      </c>
      <c r="L422" s="49" t="s">
        <v>26</v>
      </c>
      <c r="M422" s="48">
        <f t="shared" si="58"/>
        <v>569.5</v>
      </c>
      <c r="N422" s="49" t="s">
        <v>27</v>
      </c>
      <c r="O422" s="48">
        <f t="shared" si="59"/>
        <v>1139</v>
      </c>
      <c r="P422" s="32" t="s">
        <v>28</v>
      </c>
      <c r="Q422" s="48">
        <f t="shared" si="60"/>
        <v>569.5</v>
      </c>
      <c r="R422" s="32" t="s">
        <v>29</v>
      </c>
      <c r="S422" s="48">
        <v>234.59</v>
      </c>
      <c r="T422" s="32" t="s">
        <v>30</v>
      </c>
      <c r="U422" s="48">
        <f t="shared" si="61"/>
        <v>549.23</v>
      </c>
      <c r="V422" s="22">
        <f t="shared" si="62"/>
        <v>8329.6949999999997</v>
      </c>
    </row>
    <row r="423" spans="1:22" ht="15" customHeight="1">
      <c r="A423" s="5" t="s">
        <v>87</v>
      </c>
      <c r="B423" s="54" t="s">
        <v>79</v>
      </c>
      <c r="C423" s="28" t="s">
        <v>22</v>
      </c>
      <c r="D423" s="48">
        <v>2989.86</v>
      </c>
      <c r="E423" s="55" t="s">
        <v>169</v>
      </c>
      <c r="F423" s="49" t="s">
        <v>23</v>
      </c>
      <c r="G423" s="48">
        <f t="shared" si="55"/>
        <v>2989.86</v>
      </c>
      <c r="H423" s="50" t="s">
        <v>24</v>
      </c>
      <c r="I423" s="48">
        <f t="shared" si="56"/>
        <v>1494.93</v>
      </c>
      <c r="J423" s="49" t="s">
        <v>25</v>
      </c>
      <c r="K423" s="48">
        <f t="shared" si="57"/>
        <v>1046.451</v>
      </c>
      <c r="L423" s="49" t="s">
        <v>26</v>
      </c>
      <c r="M423" s="48">
        <f t="shared" si="58"/>
        <v>597.97200000000009</v>
      </c>
      <c r="N423" s="49" t="s">
        <v>27</v>
      </c>
      <c r="O423" s="48">
        <f t="shared" si="59"/>
        <v>1195.9440000000002</v>
      </c>
      <c r="P423" s="32" t="s">
        <v>28</v>
      </c>
      <c r="Q423" s="48">
        <f t="shared" si="60"/>
        <v>597.97200000000009</v>
      </c>
      <c r="R423" s="32" t="s">
        <v>29</v>
      </c>
      <c r="S423" s="48">
        <v>234.59</v>
      </c>
      <c r="T423" s="32" t="s">
        <v>30</v>
      </c>
      <c r="U423" s="48">
        <f t="shared" si="61"/>
        <v>549.23</v>
      </c>
      <c r="V423" s="22">
        <f t="shared" si="62"/>
        <v>8706.9490000000005</v>
      </c>
    </row>
    <row r="424" spans="1:22" ht="15" customHeight="1">
      <c r="A424" s="5" t="s">
        <v>87</v>
      </c>
      <c r="B424" s="54" t="s">
        <v>80</v>
      </c>
      <c r="C424" s="28" t="s">
        <v>22</v>
      </c>
      <c r="D424" s="48">
        <v>3139.36</v>
      </c>
      <c r="E424" s="55" t="s">
        <v>169</v>
      </c>
      <c r="F424" s="49" t="s">
        <v>23</v>
      </c>
      <c r="G424" s="48">
        <f t="shared" si="55"/>
        <v>3139.36</v>
      </c>
      <c r="H424" s="50" t="s">
        <v>24</v>
      </c>
      <c r="I424" s="48">
        <f t="shared" si="56"/>
        <v>1569.68</v>
      </c>
      <c r="J424" s="49" t="s">
        <v>25</v>
      </c>
      <c r="K424" s="48">
        <f t="shared" si="57"/>
        <v>1098.7760000000001</v>
      </c>
      <c r="L424" s="49" t="s">
        <v>26</v>
      </c>
      <c r="M424" s="48">
        <f t="shared" si="58"/>
        <v>627.87200000000007</v>
      </c>
      <c r="N424" s="49" t="s">
        <v>27</v>
      </c>
      <c r="O424" s="48">
        <f t="shared" si="59"/>
        <v>1255.7440000000001</v>
      </c>
      <c r="P424" s="32" t="s">
        <v>28</v>
      </c>
      <c r="Q424" s="48">
        <f t="shared" si="60"/>
        <v>627.87200000000007</v>
      </c>
      <c r="R424" s="32" t="s">
        <v>29</v>
      </c>
      <c r="S424" s="48">
        <v>234.59</v>
      </c>
      <c r="T424" s="32" t="s">
        <v>30</v>
      </c>
      <c r="U424" s="48">
        <f t="shared" si="61"/>
        <v>549.23</v>
      </c>
      <c r="V424" s="22">
        <f t="shared" si="62"/>
        <v>9103.1239999999998</v>
      </c>
    </row>
    <row r="425" spans="1:22" ht="15" customHeight="1">
      <c r="A425" s="5" t="s">
        <v>87</v>
      </c>
      <c r="B425" s="54" t="s">
        <v>81</v>
      </c>
      <c r="C425" s="28" t="s">
        <v>22</v>
      </c>
      <c r="D425" s="48">
        <v>3296.37</v>
      </c>
      <c r="E425" s="55" t="s">
        <v>169</v>
      </c>
      <c r="F425" s="49" t="s">
        <v>23</v>
      </c>
      <c r="G425" s="48">
        <f t="shared" si="55"/>
        <v>3296.37</v>
      </c>
      <c r="H425" s="50" t="s">
        <v>24</v>
      </c>
      <c r="I425" s="48">
        <f t="shared" si="56"/>
        <v>1648.1849999999999</v>
      </c>
      <c r="J425" s="49" t="s">
        <v>25</v>
      </c>
      <c r="K425" s="48">
        <f t="shared" si="57"/>
        <v>1153.7294999999999</v>
      </c>
      <c r="L425" s="49" t="s">
        <v>26</v>
      </c>
      <c r="M425" s="48">
        <f t="shared" si="58"/>
        <v>659.274</v>
      </c>
      <c r="N425" s="49" t="s">
        <v>27</v>
      </c>
      <c r="O425" s="48">
        <f t="shared" si="59"/>
        <v>1318.548</v>
      </c>
      <c r="P425" s="32" t="s">
        <v>28</v>
      </c>
      <c r="Q425" s="48">
        <f t="shared" si="60"/>
        <v>659.274</v>
      </c>
      <c r="R425" s="32" t="s">
        <v>29</v>
      </c>
      <c r="S425" s="48">
        <v>234.59</v>
      </c>
      <c r="T425" s="32" t="s">
        <v>30</v>
      </c>
      <c r="U425" s="48">
        <f t="shared" si="61"/>
        <v>549.23</v>
      </c>
      <c r="V425" s="22">
        <f t="shared" si="62"/>
        <v>9519.200499999999</v>
      </c>
    </row>
    <row r="426" spans="1:22" ht="15" customHeight="1">
      <c r="A426" s="5" t="s">
        <v>87</v>
      </c>
      <c r="B426" s="54" t="s">
        <v>82</v>
      </c>
      <c r="C426" s="28" t="s">
        <v>22</v>
      </c>
      <c r="D426" s="48">
        <v>3461.15</v>
      </c>
      <c r="E426" s="55" t="s">
        <v>169</v>
      </c>
      <c r="F426" s="49" t="s">
        <v>23</v>
      </c>
      <c r="G426" s="48">
        <f t="shared" si="55"/>
        <v>3461.15</v>
      </c>
      <c r="H426" s="50" t="s">
        <v>24</v>
      </c>
      <c r="I426" s="48">
        <f t="shared" si="56"/>
        <v>1730.575</v>
      </c>
      <c r="J426" s="49" t="s">
        <v>25</v>
      </c>
      <c r="K426" s="48">
        <f t="shared" si="57"/>
        <v>1211.4024999999999</v>
      </c>
      <c r="L426" s="49" t="s">
        <v>26</v>
      </c>
      <c r="M426" s="48">
        <f t="shared" si="58"/>
        <v>692.23</v>
      </c>
      <c r="N426" s="49" t="s">
        <v>27</v>
      </c>
      <c r="O426" s="48">
        <f t="shared" si="59"/>
        <v>1384.46</v>
      </c>
      <c r="P426" s="32" t="s">
        <v>28</v>
      </c>
      <c r="Q426" s="48">
        <f t="shared" si="60"/>
        <v>692.23</v>
      </c>
      <c r="R426" s="32" t="s">
        <v>29</v>
      </c>
      <c r="S426" s="48">
        <v>234.59</v>
      </c>
      <c r="T426" s="32" t="s">
        <v>30</v>
      </c>
      <c r="U426" s="48">
        <f t="shared" si="61"/>
        <v>549.23</v>
      </c>
      <c r="V426" s="22">
        <f t="shared" si="62"/>
        <v>9955.8675000000003</v>
      </c>
    </row>
    <row r="427" spans="1:22" ht="15" customHeight="1">
      <c r="A427" s="5" t="s">
        <v>88</v>
      </c>
      <c r="B427" s="54" t="s">
        <v>66</v>
      </c>
      <c r="C427" s="28" t="s">
        <v>22</v>
      </c>
      <c r="D427" s="48">
        <v>1585.55</v>
      </c>
      <c r="E427" s="55" t="s">
        <v>169</v>
      </c>
      <c r="F427" s="49" t="s">
        <v>23</v>
      </c>
      <c r="G427" s="48">
        <f t="shared" si="55"/>
        <v>1585.55</v>
      </c>
      <c r="H427" s="50" t="s">
        <v>24</v>
      </c>
      <c r="I427" s="48">
        <f t="shared" si="56"/>
        <v>792.77499999999998</v>
      </c>
      <c r="J427" s="49" t="s">
        <v>25</v>
      </c>
      <c r="K427" s="48">
        <f t="shared" si="57"/>
        <v>554.9425</v>
      </c>
      <c r="L427" s="49" t="s">
        <v>26</v>
      </c>
      <c r="M427" s="48">
        <f t="shared" si="58"/>
        <v>317.11</v>
      </c>
      <c r="N427" s="49" t="s">
        <v>27</v>
      </c>
      <c r="O427" s="48">
        <f t="shared" si="59"/>
        <v>634.22</v>
      </c>
      <c r="P427" s="32" t="s">
        <v>28</v>
      </c>
      <c r="Q427" s="48">
        <f t="shared" si="60"/>
        <v>317.11</v>
      </c>
      <c r="R427" s="32" t="s">
        <v>29</v>
      </c>
      <c r="S427" s="48">
        <v>234.59</v>
      </c>
      <c r="T427" s="32" t="s">
        <v>30</v>
      </c>
      <c r="U427" s="48">
        <f t="shared" si="61"/>
        <v>549.23</v>
      </c>
      <c r="V427" s="22">
        <f t="shared" si="62"/>
        <v>4985.5275000000001</v>
      </c>
    </row>
    <row r="428" spans="1:22" ht="15" customHeight="1">
      <c r="A428" s="5" t="s">
        <v>88</v>
      </c>
      <c r="B428" s="54" t="s">
        <v>67</v>
      </c>
      <c r="C428" s="28" t="s">
        <v>22</v>
      </c>
      <c r="D428" s="48">
        <v>1664.85</v>
      </c>
      <c r="E428" s="55" t="s">
        <v>169</v>
      </c>
      <c r="F428" s="49" t="s">
        <v>23</v>
      </c>
      <c r="G428" s="48">
        <f t="shared" si="55"/>
        <v>1664.85</v>
      </c>
      <c r="H428" s="50" t="s">
        <v>24</v>
      </c>
      <c r="I428" s="48">
        <f t="shared" si="56"/>
        <v>832.42499999999995</v>
      </c>
      <c r="J428" s="49" t="s">
        <v>25</v>
      </c>
      <c r="K428" s="48">
        <f t="shared" si="57"/>
        <v>582.69749999999988</v>
      </c>
      <c r="L428" s="49" t="s">
        <v>26</v>
      </c>
      <c r="M428" s="48">
        <f t="shared" si="58"/>
        <v>332.97</v>
      </c>
      <c r="N428" s="49" t="s">
        <v>27</v>
      </c>
      <c r="O428" s="48">
        <f t="shared" si="59"/>
        <v>665.94</v>
      </c>
      <c r="P428" s="32" t="s">
        <v>28</v>
      </c>
      <c r="Q428" s="48">
        <f t="shared" si="60"/>
        <v>332.97</v>
      </c>
      <c r="R428" s="32" t="s">
        <v>29</v>
      </c>
      <c r="S428" s="48">
        <v>234.59</v>
      </c>
      <c r="T428" s="32" t="s">
        <v>30</v>
      </c>
      <c r="U428" s="48">
        <f t="shared" si="61"/>
        <v>549.23</v>
      </c>
      <c r="V428" s="22">
        <f t="shared" si="62"/>
        <v>5195.6724999999988</v>
      </c>
    </row>
    <row r="429" spans="1:22" ht="15" customHeight="1">
      <c r="A429" s="5" t="s">
        <v>88</v>
      </c>
      <c r="B429" s="54" t="s">
        <v>68</v>
      </c>
      <c r="C429" s="28" t="s">
        <v>22</v>
      </c>
      <c r="D429" s="48">
        <v>1748.12</v>
      </c>
      <c r="E429" s="55" t="s">
        <v>169</v>
      </c>
      <c r="F429" s="49" t="s">
        <v>23</v>
      </c>
      <c r="G429" s="48">
        <f t="shared" si="55"/>
        <v>1748.12</v>
      </c>
      <c r="H429" s="50" t="s">
        <v>24</v>
      </c>
      <c r="I429" s="48">
        <f t="shared" si="56"/>
        <v>874.06</v>
      </c>
      <c r="J429" s="49" t="s">
        <v>25</v>
      </c>
      <c r="K429" s="48">
        <f t="shared" si="57"/>
        <v>611.84199999999987</v>
      </c>
      <c r="L429" s="49" t="s">
        <v>26</v>
      </c>
      <c r="M429" s="48">
        <f t="shared" si="58"/>
        <v>349.62400000000002</v>
      </c>
      <c r="N429" s="49" t="s">
        <v>27</v>
      </c>
      <c r="O429" s="48">
        <f t="shared" si="59"/>
        <v>699.24800000000005</v>
      </c>
      <c r="P429" s="32" t="s">
        <v>28</v>
      </c>
      <c r="Q429" s="48">
        <f t="shared" si="60"/>
        <v>349.62400000000002</v>
      </c>
      <c r="R429" s="32" t="s">
        <v>29</v>
      </c>
      <c r="S429" s="48">
        <v>234.59</v>
      </c>
      <c r="T429" s="32" t="s">
        <v>30</v>
      </c>
      <c r="U429" s="48">
        <f t="shared" si="61"/>
        <v>549.23</v>
      </c>
      <c r="V429" s="22">
        <f t="shared" si="62"/>
        <v>5416.3379999999997</v>
      </c>
    </row>
    <row r="430" spans="1:22" ht="15" customHeight="1">
      <c r="A430" s="5" t="s">
        <v>88</v>
      </c>
      <c r="B430" s="54" t="s">
        <v>69</v>
      </c>
      <c r="C430" s="28" t="s">
        <v>22</v>
      </c>
      <c r="D430" s="48">
        <v>1835.51</v>
      </c>
      <c r="E430" s="55" t="s">
        <v>169</v>
      </c>
      <c r="F430" s="49" t="s">
        <v>23</v>
      </c>
      <c r="G430" s="48">
        <f t="shared" si="55"/>
        <v>1835.51</v>
      </c>
      <c r="H430" s="50" t="s">
        <v>24</v>
      </c>
      <c r="I430" s="48">
        <f t="shared" si="56"/>
        <v>917.755</v>
      </c>
      <c r="J430" s="49" t="s">
        <v>25</v>
      </c>
      <c r="K430" s="48">
        <f t="shared" si="57"/>
        <v>642.42849999999999</v>
      </c>
      <c r="L430" s="49" t="s">
        <v>26</v>
      </c>
      <c r="M430" s="48">
        <f t="shared" si="58"/>
        <v>367.10200000000003</v>
      </c>
      <c r="N430" s="49" t="s">
        <v>27</v>
      </c>
      <c r="O430" s="48">
        <f t="shared" si="59"/>
        <v>734.20400000000006</v>
      </c>
      <c r="P430" s="32" t="s">
        <v>28</v>
      </c>
      <c r="Q430" s="48">
        <f t="shared" si="60"/>
        <v>367.10200000000003</v>
      </c>
      <c r="R430" s="32" t="s">
        <v>29</v>
      </c>
      <c r="S430" s="48">
        <v>234.59</v>
      </c>
      <c r="T430" s="32" t="s">
        <v>30</v>
      </c>
      <c r="U430" s="48">
        <f t="shared" si="61"/>
        <v>549.23</v>
      </c>
      <c r="V430" s="22">
        <f t="shared" si="62"/>
        <v>5647.9215000000004</v>
      </c>
    </row>
    <row r="431" spans="1:22" ht="15" customHeight="1">
      <c r="A431" s="5" t="s">
        <v>88</v>
      </c>
      <c r="B431" s="54" t="s">
        <v>70</v>
      </c>
      <c r="C431" s="28" t="s">
        <v>22</v>
      </c>
      <c r="D431" s="48">
        <v>1927.26</v>
      </c>
      <c r="E431" s="55" t="s">
        <v>169</v>
      </c>
      <c r="F431" s="49" t="s">
        <v>23</v>
      </c>
      <c r="G431" s="48">
        <f t="shared" si="55"/>
        <v>1927.26</v>
      </c>
      <c r="H431" s="50" t="s">
        <v>24</v>
      </c>
      <c r="I431" s="48">
        <f t="shared" si="56"/>
        <v>963.63</v>
      </c>
      <c r="J431" s="49" t="s">
        <v>25</v>
      </c>
      <c r="K431" s="48">
        <f t="shared" si="57"/>
        <v>674.54099999999994</v>
      </c>
      <c r="L431" s="49" t="s">
        <v>26</v>
      </c>
      <c r="M431" s="48">
        <f t="shared" si="58"/>
        <v>385.452</v>
      </c>
      <c r="N431" s="49" t="s">
        <v>27</v>
      </c>
      <c r="O431" s="48">
        <f t="shared" si="59"/>
        <v>770.904</v>
      </c>
      <c r="P431" s="32" t="s">
        <v>28</v>
      </c>
      <c r="Q431" s="48">
        <f t="shared" si="60"/>
        <v>385.452</v>
      </c>
      <c r="R431" s="32" t="s">
        <v>29</v>
      </c>
      <c r="S431" s="48">
        <v>234.59</v>
      </c>
      <c r="T431" s="32" t="s">
        <v>30</v>
      </c>
      <c r="U431" s="48">
        <f t="shared" si="61"/>
        <v>549.23</v>
      </c>
      <c r="V431" s="22">
        <f t="shared" si="62"/>
        <v>5891.0590000000002</v>
      </c>
    </row>
    <row r="432" spans="1:22" ht="15" customHeight="1">
      <c r="A432" s="5" t="s">
        <v>88</v>
      </c>
      <c r="B432" s="54" t="s">
        <v>71</v>
      </c>
      <c r="C432" s="28" t="s">
        <v>22</v>
      </c>
      <c r="D432" s="48">
        <v>2023.66</v>
      </c>
      <c r="E432" s="55" t="s">
        <v>169</v>
      </c>
      <c r="F432" s="49" t="s">
        <v>23</v>
      </c>
      <c r="G432" s="48">
        <f t="shared" si="55"/>
        <v>2023.66</v>
      </c>
      <c r="H432" s="50" t="s">
        <v>24</v>
      </c>
      <c r="I432" s="48">
        <f t="shared" si="56"/>
        <v>1011.83</v>
      </c>
      <c r="J432" s="49" t="s">
        <v>25</v>
      </c>
      <c r="K432" s="48">
        <f t="shared" si="57"/>
        <v>708.28099999999995</v>
      </c>
      <c r="L432" s="49" t="s">
        <v>26</v>
      </c>
      <c r="M432" s="48">
        <f t="shared" si="58"/>
        <v>404.73200000000003</v>
      </c>
      <c r="N432" s="49" t="s">
        <v>27</v>
      </c>
      <c r="O432" s="48">
        <f t="shared" si="59"/>
        <v>809.46400000000006</v>
      </c>
      <c r="P432" s="32" t="s">
        <v>28</v>
      </c>
      <c r="Q432" s="48">
        <f t="shared" si="60"/>
        <v>404.73200000000003</v>
      </c>
      <c r="R432" s="32" t="s">
        <v>29</v>
      </c>
      <c r="S432" s="48">
        <v>234.59</v>
      </c>
      <c r="T432" s="32" t="s">
        <v>30</v>
      </c>
      <c r="U432" s="48">
        <f t="shared" si="61"/>
        <v>549.23</v>
      </c>
      <c r="V432" s="22">
        <f t="shared" si="62"/>
        <v>6146.5190000000002</v>
      </c>
    </row>
    <row r="433" spans="1:22" ht="15" customHeight="1">
      <c r="A433" s="5" t="s">
        <v>88</v>
      </c>
      <c r="B433" s="54" t="s">
        <v>72</v>
      </c>
      <c r="C433" s="28" t="s">
        <v>22</v>
      </c>
      <c r="D433" s="48">
        <v>2124.85</v>
      </c>
      <c r="E433" s="55" t="s">
        <v>169</v>
      </c>
      <c r="F433" s="49" t="s">
        <v>23</v>
      </c>
      <c r="G433" s="48">
        <f t="shared" si="55"/>
        <v>2124.85</v>
      </c>
      <c r="H433" s="50" t="s">
        <v>24</v>
      </c>
      <c r="I433" s="48">
        <f t="shared" si="56"/>
        <v>1062.425</v>
      </c>
      <c r="J433" s="49" t="s">
        <v>25</v>
      </c>
      <c r="K433" s="48">
        <f t="shared" si="57"/>
        <v>743.69749999999988</v>
      </c>
      <c r="L433" s="49" t="s">
        <v>26</v>
      </c>
      <c r="M433" s="48">
        <f t="shared" si="58"/>
        <v>424.97</v>
      </c>
      <c r="N433" s="49" t="s">
        <v>27</v>
      </c>
      <c r="O433" s="48">
        <f t="shared" si="59"/>
        <v>849.94</v>
      </c>
      <c r="P433" s="32" t="s">
        <v>28</v>
      </c>
      <c r="Q433" s="48">
        <f t="shared" si="60"/>
        <v>424.97</v>
      </c>
      <c r="R433" s="32" t="s">
        <v>29</v>
      </c>
      <c r="S433" s="48">
        <v>234.59</v>
      </c>
      <c r="T433" s="32" t="s">
        <v>30</v>
      </c>
      <c r="U433" s="48">
        <f t="shared" si="61"/>
        <v>549.23</v>
      </c>
      <c r="V433" s="22">
        <f t="shared" si="62"/>
        <v>6414.6724999999988</v>
      </c>
    </row>
    <row r="434" spans="1:22" ht="15" customHeight="1">
      <c r="A434" s="5" t="s">
        <v>88</v>
      </c>
      <c r="B434" s="54" t="s">
        <v>73</v>
      </c>
      <c r="C434" s="28" t="s">
        <v>22</v>
      </c>
      <c r="D434" s="48">
        <v>2231.1</v>
      </c>
      <c r="E434" s="55" t="s">
        <v>169</v>
      </c>
      <c r="F434" s="49" t="s">
        <v>23</v>
      </c>
      <c r="G434" s="48">
        <f t="shared" si="55"/>
        <v>2231.1</v>
      </c>
      <c r="H434" s="50" t="s">
        <v>24</v>
      </c>
      <c r="I434" s="48">
        <f t="shared" si="56"/>
        <v>1115.55</v>
      </c>
      <c r="J434" s="49" t="s">
        <v>25</v>
      </c>
      <c r="K434" s="48">
        <f t="shared" si="57"/>
        <v>780.88499999999988</v>
      </c>
      <c r="L434" s="49" t="s">
        <v>26</v>
      </c>
      <c r="M434" s="48">
        <f t="shared" si="58"/>
        <v>446.22</v>
      </c>
      <c r="N434" s="49" t="s">
        <v>27</v>
      </c>
      <c r="O434" s="48">
        <f t="shared" si="59"/>
        <v>892.44</v>
      </c>
      <c r="P434" s="32" t="s">
        <v>28</v>
      </c>
      <c r="Q434" s="48">
        <f t="shared" si="60"/>
        <v>446.22</v>
      </c>
      <c r="R434" s="32" t="s">
        <v>29</v>
      </c>
      <c r="S434" s="48">
        <v>234.59</v>
      </c>
      <c r="T434" s="32" t="s">
        <v>30</v>
      </c>
      <c r="U434" s="48">
        <f t="shared" si="61"/>
        <v>549.23</v>
      </c>
      <c r="V434" s="22">
        <f t="shared" si="62"/>
        <v>6696.2349999999988</v>
      </c>
    </row>
    <row r="435" spans="1:22" ht="15" customHeight="1">
      <c r="A435" s="5" t="s">
        <v>88</v>
      </c>
      <c r="B435" s="54" t="s">
        <v>74</v>
      </c>
      <c r="C435" s="28" t="s">
        <v>22</v>
      </c>
      <c r="D435" s="48">
        <v>2342.65</v>
      </c>
      <c r="E435" s="55" t="s">
        <v>169</v>
      </c>
      <c r="F435" s="49" t="s">
        <v>23</v>
      </c>
      <c r="G435" s="48">
        <f t="shared" si="55"/>
        <v>2342.65</v>
      </c>
      <c r="H435" s="50" t="s">
        <v>24</v>
      </c>
      <c r="I435" s="48">
        <f t="shared" si="56"/>
        <v>1171.325</v>
      </c>
      <c r="J435" s="49" t="s">
        <v>25</v>
      </c>
      <c r="K435" s="48">
        <f t="shared" si="57"/>
        <v>819.92750000000001</v>
      </c>
      <c r="L435" s="49" t="s">
        <v>26</v>
      </c>
      <c r="M435" s="48">
        <f t="shared" si="58"/>
        <v>468.53000000000003</v>
      </c>
      <c r="N435" s="49" t="s">
        <v>27</v>
      </c>
      <c r="O435" s="48">
        <f t="shared" si="59"/>
        <v>937.06000000000006</v>
      </c>
      <c r="P435" s="32" t="s">
        <v>28</v>
      </c>
      <c r="Q435" s="48">
        <f t="shared" si="60"/>
        <v>468.53000000000003</v>
      </c>
      <c r="R435" s="32" t="s">
        <v>29</v>
      </c>
      <c r="S435" s="48">
        <v>234.59</v>
      </c>
      <c r="T435" s="32" t="s">
        <v>30</v>
      </c>
      <c r="U435" s="48">
        <f t="shared" si="61"/>
        <v>549.23</v>
      </c>
      <c r="V435" s="22">
        <f t="shared" si="62"/>
        <v>6991.8425000000007</v>
      </c>
    </row>
    <row r="436" spans="1:22" ht="15" customHeight="1">
      <c r="A436" s="5" t="s">
        <v>88</v>
      </c>
      <c r="B436" s="54" t="s">
        <v>75</v>
      </c>
      <c r="C436" s="28" t="s">
        <v>22</v>
      </c>
      <c r="D436" s="48">
        <v>2459.75</v>
      </c>
      <c r="E436" s="55" t="s">
        <v>169</v>
      </c>
      <c r="F436" s="49" t="s">
        <v>23</v>
      </c>
      <c r="G436" s="48">
        <f t="shared" si="55"/>
        <v>2459.75</v>
      </c>
      <c r="H436" s="50" t="s">
        <v>24</v>
      </c>
      <c r="I436" s="48">
        <f t="shared" si="56"/>
        <v>1229.875</v>
      </c>
      <c r="J436" s="49" t="s">
        <v>25</v>
      </c>
      <c r="K436" s="48">
        <f t="shared" si="57"/>
        <v>860.91249999999991</v>
      </c>
      <c r="L436" s="49" t="s">
        <v>26</v>
      </c>
      <c r="M436" s="48">
        <f t="shared" si="58"/>
        <v>491.95000000000005</v>
      </c>
      <c r="N436" s="49" t="s">
        <v>27</v>
      </c>
      <c r="O436" s="48">
        <f t="shared" si="59"/>
        <v>983.90000000000009</v>
      </c>
      <c r="P436" s="32" t="s">
        <v>28</v>
      </c>
      <c r="Q436" s="48">
        <f t="shared" si="60"/>
        <v>491.95000000000005</v>
      </c>
      <c r="R436" s="32" t="s">
        <v>29</v>
      </c>
      <c r="S436" s="48">
        <v>234.59</v>
      </c>
      <c r="T436" s="32" t="s">
        <v>30</v>
      </c>
      <c r="U436" s="48">
        <f t="shared" si="61"/>
        <v>549.23</v>
      </c>
      <c r="V436" s="22">
        <f t="shared" si="62"/>
        <v>7302.1574999999993</v>
      </c>
    </row>
    <row r="437" spans="1:22" ht="15" customHeight="1">
      <c r="A437" s="5" t="s">
        <v>88</v>
      </c>
      <c r="B437" s="54" t="s">
        <v>76</v>
      </c>
      <c r="C437" s="28" t="s">
        <v>22</v>
      </c>
      <c r="D437" s="48">
        <v>2582.77</v>
      </c>
      <c r="E437" s="55" t="s">
        <v>169</v>
      </c>
      <c r="F437" s="49" t="s">
        <v>23</v>
      </c>
      <c r="G437" s="48">
        <f t="shared" si="55"/>
        <v>2582.77</v>
      </c>
      <c r="H437" s="50" t="s">
        <v>24</v>
      </c>
      <c r="I437" s="48">
        <f t="shared" si="56"/>
        <v>1291.385</v>
      </c>
      <c r="J437" s="49" t="s">
        <v>25</v>
      </c>
      <c r="K437" s="48">
        <f t="shared" si="57"/>
        <v>903.96949999999993</v>
      </c>
      <c r="L437" s="49" t="s">
        <v>26</v>
      </c>
      <c r="M437" s="48">
        <f t="shared" si="58"/>
        <v>516.55399999999997</v>
      </c>
      <c r="N437" s="49" t="s">
        <v>27</v>
      </c>
      <c r="O437" s="48">
        <f t="shared" si="59"/>
        <v>1033.1079999999999</v>
      </c>
      <c r="P437" s="32" t="s">
        <v>28</v>
      </c>
      <c r="Q437" s="48">
        <f t="shared" si="60"/>
        <v>516.55399999999997</v>
      </c>
      <c r="R437" s="32" t="s">
        <v>29</v>
      </c>
      <c r="S437" s="48">
        <v>234.59</v>
      </c>
      <c r="T437" s="32" t="s">
        <v>30</v>
      </c>
      <c r="U437" s="48">
        <f t="shared" si="61"/>
        <v>549.23</v>
      </c>
      <c r="V437" s="22">
        <f t="shared" si="62"/>
        <v>7628.1605</v>
      </c>
    </row>
    <row r="438" spans="1:22" ht="15" customHeight="1">
      <c r="A438" s="5" t="s">
        <v>88</v>
      </c>
      <c r="B438" s="54" t="s">
        <v>77</v>
      </c>
      <c r="C438" s="28" t="s">
        <v>22</v>
      </c>
      <c r="D438" s="48">
        <v>2711.9</v>
      </c>
      <c r="E438" s="55" t="s">
        <v>169</v>
      </c>
      <c r="F438" s="49" t="s">
        <v>23</v>
      </c>
      <c r="G438" s="48">
        <f t="shared" si="55"/>
        <v>2711.9</v>
      </c>
      <c r="H438" s="50" t="s">
        <v>24</v>
      </c>
      <c r="I438" s="48">
        <f t="shared" si="56"/>
        <v>1355.95</v>
      </c>
      <c r="J438" s="49" t="s">
        <v>25</v>
      </c>
      <c r="K438" s="48">
        <f t="shared" si="57"/>
        <v>949.16499999999996</v>
      </c>
      <c r="L438" s="49" t="s">
        <v>26</v>
      </c>
      <c r="M438" s="48">
        <f t="shared" si="58"/>
        <v>542.38</v>
      </c>
      <c r="N438" s="49" t="s">
        <v>27</v>
      </c>
      <c r="O438" s="48">
        <f t="shared" si="59"/>
        <v>1084.76</v>
      </c>
      <c r="P438" s="32" t="s">
        <v>28</v>
      </c>
      <c r="Q438" s="48">
        <f t="shared" si="60"/>
        <v>542.38</v>
      </c>
      <c r="R438" s="32" t="s">
        <v>29</v>
      </c>
      <c r="S438" s="48">
        <v>234.59</v>
      </c>
      <c r="T438" s="32" t="s">
        <v>30</v>
      </c>
      <c r="U438" s="48">
        <f t="shared" si="61"/>
        <v>549.23</v>
      </c>
      <c r="V438" s="22">
        <f t="shared" si="62"/>
        <v>7970.3549999999996</v>
      </c>
    </row>
    <row r="439" spans="1:22" ht="15" customHeight="1">
      <c r="A439" s="5" t="s">
        <v>88</v>
      </c>
      <c r="B439" s="54" t="s">
        <v>78</v>
      </c>
      <c r="C439" s="28" t="s">
        <v>22</v>
      </c>
      <c r="D439" s="48">
        <v>2847.5</v>
      </c>
      <c r="E439" s="55" t="s">
        <v>169</v>
      </c>
      <c r="F439" s="49" t="s">
        <v>23</v>
      </c>
      <c r="G439" s="48">
        <f t="shared" si="55"/>
        <v>2847.5</v>
      </c>
      <c r="H439" s="50" t="s">
        <v>24</v>
      </c>
      <c r="I439" s="48">
        <f t="shared" si="56"/>
        <v>1423.75</v>
      </c>
      <c r="J439" s="49" t="s">
        <v>25</v>
      </c>
      <c r="K439" s="48">
        <f t="shared" si="57"/>
        <v>996.62499999999989</v>
      </c>
      <c r="L439" s="49" t="s">
        <v>26</v>
      </c>
      <c r="M439" s="48">
        <f t="shared" si="58"/>
        <v>569.5</v>
      </c>
      <c r="N439" s="49" t="s">
        <v>27</v>
      </c>
      <c r="O439" s="48">
        <f t="shared" si="59"/>
        <v>1139</v>
      </c>
      <c r="P439" s="32" t="s">
        <v>28</v>
      </c>
      <c r="Q439" s="48">
        <f t="shared" si="60"/>
        <v>569.5</v>
      </c>
      <c r="R439" s="32" t="s">
        <v>29</v>
      </c>
      <c r="S439" s="48">
        <v>234.59</v>
      </c>
      <c r="T439" s="32" t="s">
        <v>30</v>
      </c>
      <c r="U439" s="48">
        <f t="shared" si="61"/>
        <v>549.23</v>
      </c>
      <c r="V439" s="22">
        <f t="shared" si="62"/>
        <v>8329.6949999999997</v>
      </c>
    </row>
    <row r="440" spans="1:22" ht="15" customHeight="1">
      <c r="A440" s="5" t="s">
        <v>88</v>
      </c>
      <c r="B440" s="54" t="s">
        <v>79</v>
      </c>
      <c r="C440" s="28" t="s">
        <v>22</v>
      </c>
      <c r="D440" s="48">
        <v>2989.86</v>
      </c>
      <c r="E440" s="55" t="s">
        <v>169</v>
      </c>
      <c r="F440" s="49" t="s">
        <v>23</v>
      </c>
      <c r="G440" s="48">
        <f t="shared" si="55"/>
        <v>2989.86</v>
      </c>
      <c r="H440" s="50" t="s">
        <v>24</v>
      </c>
      <c r="I440" s="48">
        <f t="shared" si="56"/>
        <v>1494.93</v>
      </c>
      <c r="J440" s="49" t="s">
        <v>25</v>
      </c>
      <c r="K440" s="48">
        <f t="shared" si="57"/>
        <v>1046.451</v>
      </c>
      <c r="L440" s="49" t="s">
        <v>26</v>
      </c>
      <c r="M440" s="48">
        <f t="shared" si="58"/>
        <v>597.97200000000009</v>
      </c>
      <c r="N440" s="49" t="s">
        <v>27</v>
      </c>
      <c r="O440" s="48">
        <f t="shared" si="59"/>
        <v>1195.9440000000002</v>
      </c>
      <c r="P440" s="32" t="s">
        <v>28</v>
      </c>
      <c r="Q440" s="48">
        <f t="shared" si="60"/>
        <v>597.97200000000009</v>
      </c>
      <c r="R440" s="32" t="s">
        <v>29</v>
      </c>
      <c r="S440" s="48">
        <v>234.59</v>
      </c>
      <c r="T440" s="32" t="s">
        <v>30</v>
      </c>
      <c r="U440" s="48">
        <f t="shared" si="61"/>
        <v>549.23</v>
      </c>
      <c r="V440" s="22">
        <f t="shared" si="62"/>
        <v>8706.9490000000005</v>
      </c>
    </row>
    <row r="441" spans="1:22" ht="15" customHeight="1">
      <c r="A441" s="5" t="s">
        <v>88</v>
      </c>
      <c r="B441" s="54" t="s">
        <v>80</v>
      </c>
      <c r="C441" s="28" t="s">
        <v>22</v>
      </c>
      <c r="D441" s="48">
        <v>3139.36</v>
      </c>
      <c r="E441" s="55" t="s">
        <v>169</v>
      </c>
      <c r="F441" s="49" t="s">
        <v>23</v>
      </c>
      <c r="G441" s="48">
        <f t="shared" si="55"/>
        <v>3139.36</v>
      </c>
      <c r="H441" s="50" t="s">
        <v>24</v>
      </c>
      <c r="I441" s="48">
        <f t="shared" si="56"/>
        <v>1569.68</v>
      </c>
      <c r="J441" s="49" t="s">
        <v>25</v>
      </c>
      <c r="K441" s="48">
        <f t="shared" si="57"/>
        <v>1098.7760000000001</v>
      </c>
      <c r="L441" s="49" t="s">
        <v>26</v>
      </c>
      <c r="M441" s="48">
        <f t="shared" si="58"/>
        <v>627.87200000000007</v>
      </c>
      <c r="N441" s="49" t="s">
        <v>27</v>
      </c>
      <c r="O441" s="48">
        <f t="shared" si="59"/>
        <v>1255.7440000000001</v>
      </c>
      <c r="P441" s="32" t="s">
        <v>28</v>
      </c>
      <c r="Q441" s="48">
        <f t="shared" si="60"/>
        <v>627.87200000000007</v>
      </c>
      <c r="R441" s="32" t="s">
        <v>29</v>
      </c>
      <c r="S441" s="48">
        <v>234.59</v>
      </c>
      <c r="T441" s="32" t="s">
        <v>30</v>
      </c>
      <c r="U441" s="48">
        <f t="shared" si="61"/>
        <v>549.23</v>
      </c>
      <c r="V441" s="22">
        <f t="shared" si="62"/>
        <v>9103.1239999999998</v>
      </c>
    </row>
    <row r="442" spans="1:22" ht="15" customHeight="1">
      <c r="A442" s="5" t="s">
        <v>88</v>
      </c>
      <c r="B442" s="54" t="s">
        <v>81</v>
      </c>
      <c r="C442" s="28" t="s">
        <v>22</v>
      </c>
      <c r="D442" s="48">
        <v>3296.37</v>
      </c>
      <c r="E442" s="55" t="s">
        <v>169</v>
      </c>
      <c r="F442" s="49" t="s">
        <v>23</v>
      </c>
      <c r="G442" s="48">
        <f t="shared" si="55"/>
        <v>3296.37</v>
      </c>
      <c r="H442" s="50" t="s">
        <v>24</v>
      </c>
      <c r="I442" s="48">
        <f t="shared" si="56"/>
        <v>1648.1849999999999</v>
      </c>
      <c r="J442" s="49" t="s">
        <v>25</v>
      </c>
      <c r="K442" s="48">
        <f t="shared" si="57"/>
        <v>1153.7294999999999</v>
      </c>
      <c r="L442" s="49" t="s">
        <v>26</v>
      </c>
      <c r="M442" s="48">
        <f t="shared" si="58"/>
        <v>659.274</v>
      </c>
      <c r="N442" s="49" t="s">
        <v>27</v>
      </c>
      <c r="O442" s="48">
        <f t="shared" si="59"/>
        <v>1318.548</v>
      </c>
      <c r="P442" s="32" t="s">
        <v>28</v>
      </c>
      <c r="Q442" s="48">
        <f t="shared" si="60"/>
        <v>659.274</v>
      </c>
      <c r="R442" s="32" t="s">
        <v>29</v>
      </c>
      <c r="S442" s="48">
        <v>234.59</v>
      </c>
      <c r="T442" s="32" t="s">
        <v>30</v>
      </c>
      <c r="U442" s="48">
        <f t="shared" si="61"/>
        <v>549.23</v>
      </c>
      <c r="V442" s="22">
        <f t="shared" si="62"/>
        <v>9519.200499999999</v>
      </c>
    </row>
    <row r="443" spans="1:22" ht="15" customHeight="1">
      <c r="A443" s="5" t="s">
        <v>88</v>
      </c>
      <c r="B443" s="54" t="s">
        <v>82</v>
      </c>
      <c r="C443" s="28" t="s">
        <v>22</v>
      </c>
      <c r="D443" s="48">
        <v>3461.15</v>
      </c>
      <c r="E443" s="55" t="s">
        <v>169</v>
      </c>
      <c r="F443" s="49" t="s">
        <v>23</v>
      </c>
      <c r="G443" s="48">
        <f t="shared" si="55"/>
        <v>3461.15</v>
      </c>
      <c r="H443" s="50" t="s">
        <v>24</v>
      </c>
      <c r="I443" s="48">
        <f t="shared" si="56"/>
        <v>1730.575</v>
      </c>
      <c r="J443" s="49" t="s">
        <v>25</v>
      </c>
      <c r="K443" s="48">
        <f t="shared" si="57"/>
        <v>1211.4024999999999</v>
      </c>
      <c r="L443" s="49" t="s">
        <v>26</v>
      </c>
      <c r="M443" s="48">
        <f t="shared" si="58"/>
        <v>692.23</v>
      </c>
      <c r="N443" s="49" t="s">
        <v>27</v>
      </c>
      <c r="O443" s="48">
        <f t="shared" si="59"/>
        <v>1384.46</v>
      </c>
      <c r="P443" s="32" t="s">
        <v>28</v>
      </c>
      <c r="Q443" s="48">
        <f t="shared" si="60"/>
        <v>692.23</v>
      </c>
      <c r="R443" s="32" t="s">
        <v>29</v>
      </c>
      <c r="S443" s="48">
        <v>234.59</v>
      </c>
      <c r="T443" s="32" t="s">
        <v>30</v>
      </c>
      <c r="U443" s="48">
        <f t="shared" si="61"/>
        <v>549.23</v>
      </c>
      <c r="V443" s="22">
        <f t="shared" si="62"/>
        <v>9955.8675000000003</v>
      </c>
    </row>
    <row r="444" spans="1:22" ht="15" customHeight="1">
      <c r="A444" s="5" t="s">
        <v>89</v>
      </c>
      <c r="B444" s="54" t="s">
        <v>66</v>
      </c>
      <c r="C444" s="28" t="s">
        <v>22</v>
      </c>
      <c r="D444" s="48">
        <v>1585.55</v>
      </c>
      <c r="E444" s="55" t="s">
        <v>169</v>
      </c>
      <c r="F444" s="49" t="s">
        <v>23</v>
      </c>
      <c r="G444" s="48">
        <f t="shared" si="55"/>
        <v>1585.55</v>
      </c>
      <c r="H444" s="50" t="s">
        <v>24</v>
      </c>
      <c r="I444" s="48">
        <f t="shared" si="56"/>
        <v>792.77499999999998</v>
      </c>
      <c r="J444" s="49" t="s">
        <v>25</v>
      </c>
      <c r="K444" s="48">
        <f t="shared" si="57"/>
        <v>554.9425</v>
      </c>
      <c r="L444" s="49" t="s">
        <v>26</v>
      </c>
      <c r="M444" s="48">
        <f t="shared" si="58"/>
        <v>317.11</v>
      </c>
      <c r="N444" s="49" t="s">
        <v>27</v>
      </c>
      <c r="O444" s="48">
        <f t="shared" si="59"/>
        <v>634.22</v>
      </c>
      <c r="P444" s="32" t="s">
        <v>28</v>
      </c>
      <c r="Q444" s="48">
        <f t="shared" si="60"/>
        <v>317.11</v>
      </c>
      <c r="R444" s="32" t="s">
        <v>29</v>
      </c>
      <c r="S444" s="48">
        <v>234.59</v>
      </c>
      <c r="T444" s="32" t="s">
        <v>30</v>
      </c>
      <c r="U444" s="48">
        <f t="shared" si="61"/>
        <v>549.23</v>
      </c>
      <c r="V444" s="22">
        <f t="shared" si="62"/>
        <v>4985.5275000000001</v>
      </c>
    </row>
    <row r="445" spans="1:22" ht="15" customHeight="1">
      <c r="A445" s="5" t="s">
        <v>89</v>
      </c>
      <c r="B445" s="54" t="s">
        <v>67</v>
      </c>
      <c r="C445" s="28" t="s">
        <v>22</v>
      </c>
      <c r="D445" s="48">
        <v>1664.85</v>
      </c>
      <c r="E445" s="55" t="s">
        <v>169</v>
      </c>
      <c r="F445" s="49" t="s">
        <v>23</v>
      </c>
      <c r="G445" s="48">
        <f t="shared" si="55"/>
        <v>1664.85</v>
      </c>
      <c r="H445" s="50" t="s">
        <v>24</v>
      </c>
      <c r="I445" s="48">
        <f t="shared" si="56"/>
        <v>832.42499999999995</v>
      </c>
      <c r="J445" s="49" t="s">
        <v>25</v>
      </c>
      <c r="K445" s="48">
        <f t="shared" si="57"/>
        <v>582.69749999999988</v>
      </c>
      <c r="L445" s="49" t="s">
        <v>26</v>
      </c>
      <c r="M445" s="48">
        <f t="shared" si="58"/>
        <v>332.97</v>
      </c>
      <c r="N445" s="49" t="s">
        <v>27</v>
      </c>
      <c r="O445" s="48">
        <f t="shared" si="59"/>
        <v>665.94</v>
      </c>
      <c r="P445" s="32" t="s">
        <v>28</v>
      </c>
      <c r="Q445" s="48">
        <f t="shared" si="60"/>
        <v>332.97</v>
      </c>
      <c r="R445" s="32" t="s">
        <v>29</v>
      </c>
      <c r="S445" s="48">
        <v>234.59</v>
      </c>
      <c r="T445" s="32" t="s">
        <v>30</v>
      </c>
      <c r="U445" s="48">
        <f t="shared" si="61"/>
        <v>549.23</v>
      </c>
      <c r="V445" s="22">
        <f t="shared" si="62"/>
        <v>5195.6724999999988</v>
      </c>
    </row>
    <row r="446" spans="1:22" ht="15" customHeight="1">
      <c r="A446" s="5" t="s">
        <v>89</v>
      </c>
      <c r="B446" s="54" t="s">
        <v>68</v>
      </c>
      <c r="C446" s="28" t="s">
        <v>22</v>
      </c>
      <c r="D446" s="48">
        <v>1748.12</v>
      </c>
      <c r="E446" s="55" t="s">
        <v>169</v>
      </c>
      <c r="F446" s="49" t="s">
        <v>23</v>
      </c>
      <c r="G446" s="48">
        <f t="shared" si="55"/>
        <v>1748.12</v>
      </c>
      <c r="H446" s="50" t="s">
        <v>24</v>
      </c>
      <c r="I446" s="48">
        <f t="shared" si="56"/>
        <v>874.06</v>
      </c>
      <c r="J446" s="49" t="s">
        <v>25</v>
      </c>
      <c r="K446" s="48">
        <f t="shared" si="57"/>
        <v>611.84199999999987</v>
      </c>
      <c r="L446" s="49" t="s">
        <v>26</v>
      </c>
      <c r="M446" s="48">
        <f t="shared" si="58"/>
        <v>349.62400000000002</v>
      </c>
      <c r="N446" s="49" t="s">
        <v>27</v>
      </c>
      <c r="O446" s="48">
        <f t="shared" si="59"/>
        <v>699.24800000000005</v>
      </c>
      <c r="P446" s="32" t="s">
        <v>28</v>
      </c>
      <c r="Q446" s="48">
        <f t="shared" si="60"/>
        <v>349.62400000000002</v>
      </c>
      <c r="R446" s="32" t="s">
        <v>29</v>
      </c>
      <c r="S446" s="48">
        <v>234.59</v>
      </c>
      <c r="T446" s="32" t="s">
        <v>30</v>
      </c>
      <c r="U446" s="48">
        <f t="shared" si="61"/>
        <v>549.23</v>
      </c>
      <c r="V446" s="22">
        <f t="shared" si="62"/>
        <v>5416.3379999999997</v>
      </c>
    </row>
    <row r="447" spans="1:22" ht="15" customHeight="1">
      <c r="A447" s="5" t="s">
        <v>89</v>
      </c>
      <c r="B447" s="54" t="s">
        <v>69</v>
      </c>
      <c r="C447" s="28" t="s">
        <v>22</v>
      </c>
      <c r="D447" s="48">
        <v>1835.51</v>
      </c>
      <c r="E447" s="55" t="s">
        <v>169</v>
      </c>
      <c r="F447" s="49" t="s">
        <v>23</v>
      </c>
      <c r="G447" s="48">
        <f t="shared" si="55"/>
        <v>1835.51</v>
      </c>
      <c r="H447" s="50" t="s">
        <v>24</v>
      </c>
      <c r="I447" s="48">
        <f t="shared" si="56"/>
        <v>917.755</v>
      </c>
      <c r="J447" s="49" t="s">
        <v>25</v>
      </c>
      <c r="K447" s="48">
        <f t="shared" si="57"/>
        <v>642.42849999999999</v>
      </c>
      <c r="L447" s="49" t="s">
        <v>26</v>
      </c>
      <c r="M447" s="48">
        <f t="shared" si="58"/>
        <v>367.10200000000003</v>
      </c>
      <c r="N447" s="49" t="s">
        <v>27</v>
      </c>
      <c r="O447" s="48">
        <f t="shared" si="59"/>
        <v>734.20400000000006</v>
      </c>
      <c r="P447" s="32" t="s">
        <v>28</v>
      </c>
      <c r="Q447" s="48">
        <f t="shared" si="60"/>
        <v>367.10200000000003</v>
      </c>
      <c r="R447" s="32" t="s">
        <v>29</v>
      </c>
      <c r="S447" s="48">
        <v>234.59</v>
      </c>
      <c r="T447" s="32" t="s">
        <v>30</v>
      </c>
      <c r="U447" s="48">
        <f t="shared" si="61"/>
        <v>549.23</v>
      </c>
      <c r="V447" s="22">
        <f t="shared" si="62"/>
        <v>5647.9215000000004</v>
      </c>
    </row>
    <row r="448" spans="1:22" ht="15" customHeight="1">
      <c r="A448" s="5" t="s">
        <v>89</v>
      </c>
      <c r="B448" s="54" t="s">
        <v>70</v>
      </c>
      <c r="C448" s="28" t="s">
        <v>22</v>
      </c>
      <c r="D448" s="48">
        <v>1927.26</v>
      </c>
      <c r="E448" s="55" t="s">
        <v>169</v>
      </c>
      <c r="F448" s="49" t="s">
        <v>23</v>
      </c>
      <c r="G448" s="48">
        <f t="shared" si="55"/>
        <v>1927.26</v>
      </c>
      <c r="H448" s="50" t="s">
        <v>24</v>
      </c>
      <c r="I448" s="48">
        <f t="shared" si="56"/>
        <v>963.63</v>
      </c>
      <c r="J448" s="49" t="s">
        <v>25</v>
      </c>
      <c r="K448" s="48">
        <f t="shared" si="57"/>
        <v>674.54099999999994</v>
      </c>
      <c r="L448" s="49" t="s">
        <v>26</v>
      </c>
      <c r="M448" s="48">
        <f t="shared" si="58"/>
        <v>385.452</v>
      </c>
      <c r="N448" s="49" t="s">
        <v>27</v>
      </c>
      <c r="O448" s="48">
        <f t="shared" si="59"/>
        <v>770.904</v>
      </c>
      <c r="P448" s="32" t="s">
        <v>28</v>
      </c>
      <c r="Q448" s="48">
        <f t="shared" si="60"/>
        <v>385.452</v>
      </c>
      <c r="R448" s="32" t="s">
        <v>29</v>
      </c>
      <c r="S448" s="48">
        <v>234.59</v>
      </c>
      <c r="T448" s="32" t="s">
        <v>30</v>
      </c>
      <c r="U448" s="48">
        <f t="shared" si="61"/>
        <v>549.23</v>
      </c>
      <c r="V448" s="22">
        <f t="shared" si="62"/>
        <v>5891.0590000000002</v>
      </c>
    </row>
    <row r="449" spans="1:22" ht="15" customHeight="1">
      <c r="A449" s="5" t="s">
        <v>89</v>
      </c>
      <c r="B449" s="54" t="s">
        <v>71</v>
      </c>
      <c r="C449" s="28" t="s">
        <v>22</v>
      </c>
      <c r="D449" s="48">
        <v>2023.66</v>
      </c>
      <c r="E449" s="55" t="s">
        <v>169</v>
      </c>
      <c r="F449" s="49" t="s">
        <v>23</v>
      </c>
      <c r="G449" s="48">
        <f t="shared" si="55"/>
        <v>2023.66</v>
      </c>
      <c r="H449" s="50" t="s">
        <v>24</v>
      </c>
      <c r="I449" s="48">
        <f t="shared" si="56"/>
        <v>1011.83</v>
      </c>
      <c r="J449" s="49" t="s">
        <v>25</v>
      </c>
      <c r="K449" s="48">
        <f t="shared" si="57"/>
        <v>708.28099999999995</v>
      </c>
      <c r="L449" s="49" t="s">
        <v>26</v>
      </c>
      <c r="M449" s="48">
        <f t="shared" si="58"/>
        <v>404.73200000000003</v>
      </c>
      <c r="N449" s="49" t="s">
        <v>27</v>
      </c>
      <c r="O449" s="48">
        <f t="shared" si="59"/>
        <v>809.46400000000006</v>
      </c>
      <c r="P449" s="32" t="s">
        <v>28</v>
      </c>
      <c r="Q449" s="48">
        <f t="shared" si="60"/>
        <v>404.73200000000003</v>
      </c>
      <c r="R449" s="32" t="s">
        <v>29</v>
      </c>
      <c r="S449" s="48">
        <v>234.59</v>
      </c>
      <c r="T449" s="32" t="s">
        <v>30</v>
      </c>
      <c r="U449" s="48">
        <f t="shared" si="61"/>
        <v>549.23</v>
      </c>
      <c r="V449" s="22">
        <f t="shared" si="62"/>
        <v>6146.5190000000002</v>
      </c>
    </row>
    <row r="450" spans="1:22" ht="15" customHeight="1">
      <c r="A450" s="5" t="s">
        <v>89</v>
      </c>
      <c r="B450" s="54" t="s">
        <v>72</v>
      </c>
      <c r="C450" s="28" t="s">
        <v>22</v>
      </c>
      <c r="D450" s="48">
        <v>2124.85</v>
      </c>
      <c r="E450" s="55" t="s">
        <v>169</v>
      </c>
      <c r="F450" s="49" t="s">
        <v>23</v>
      </c>
      <c r="G450" s="48">
        <f t="shared" si="55"/>
        <v>2124.85</v>
      </c>
      <c r="H450" s="50" t="s">
        <v>24</v>
      </c>
      <c r="I450" s="48">
        <f t="shared" si="56"/>
        <v>1062.425</v>
      </c>
      <c r="J450" s="49" t="s">
        <v>25</v>
      </c>
      <c r="K450" s="48">
        <f t="shared" si="57"/>
        <v>743.69749999999988</v>
      </c>
      <c r="L450" s="49" t="s">
        <v>26</v>
      </c>
      <c r="M450" s="48">
        <f t="shared" si="58"/>
        <v>424.97</v>
      </c>
      <c r="N450" s="49" t="s">
        <v>27</v>
      </c>
      <c r="O450" s="48">
        <f t="shared" si="59"/>
        <v>849.94</v>
      </c>
      <c r="P450" s="32" t="s">
        <v>28</v>
      </c>
      <c r="Q450" s="48">
        <f t="shared" si="60"/>
        <v>424.97</v>
      </c>
      <c r="R450" s="32" t="s">
        <v>29</v>
      </c>
      <c r="S450" s="48">
        <v>234.59</v>
      </c>
      <c r="T450" s="32" t="s">
        <v>30</v>
      </c>
      <c r="U450" s="48">
        <f t="shared" si="61"/>
        <v>549.23</v>
      </c>
      <c r="V450" s="22">
        <f t="shared" si="62"/>
        <v>6414.6724999999988</v>
      </c>
    </row>
    <row r="451" spans="1:22" ht="15" customHeight="1">
      <c r="A451" s="5" t="s">
        <v>89</v>
      </c>
      <c r="B451" s="54" t="s">
        <v>73</v>
      </c>
      <c r="C451" s="28" t="s">
        <v>22</v>
      </c>
      <c r="D451" s="48">
        <v>2231.1</v>
      </c>
      <c r="E451" s="55" t="s">
        <v>169</v>
      </c>
      <c r="F451" s="49" t="s">
        <v>23</v>
      </c>
      <c r="G451" s="48">
        <f t="shared" ref="G451:G514" si="63">D451</f>
        <v>2231.1</v>
      </c>
      <c r="H451" s="50" t="s">
        <v>24</v>
      </c>
      <c r="I451" s="48">
        <f t="shared" ref="I451:I514" si="64">D451/2</f>
        <v>1115.55</v>
      </c>
      <c r="J451" s="49" t="s">
        <v>25</v>
      </c>
      <c r="K451" s="48">
        <f t="shared" ref="K451:K514" si="65">D451*35%</f>
        <v>780.88499999999988</v>
      </c>
      <c r="L451" s="49" t="s">
        <v>26</v>
      </c>
      <c r="M451" s="48">
        <f t="shared" ref="M451:M514" si="66">D451*20%</f>
        <v>446.22</v>
      </c>
      <c r="N451" s="49" t="s">
        <v>27</v>
      </c>
      <c r="O451" s="48">
        <f t="shared" ref="O451:O514" si="67">D451*40%</f>
        <v>892.44</v>
      </c>
      <c r="P451" s="32" t="s">
        <v>28</v>
      </c>
      <c r="Q451" s="48">
        <f t="shared" ref="Q451:Q514" si="68">D451*20%</f>
        <v>446.22</v>
      </c>
      <c r="R451" s="32" t="s">
        <v>29</v>
      </c>
      <c r="S451" s="48">
        <v>234.59</v>
      </c>
      <c r="T451" s="32" t="s">
        <v>30</v>
      </c>
      <c r="U451" s="48">
        <f t="shared" ref="U451:U514" si="69">IF(D451&gt;3572,0,549.23)</f>
        <v>549.23</v>
      </c>
      <c r="V451" s="22">
        <f t="shared" ref="V451:V514" si="70">U451+S451+Q451+O451+M451+K451+I451+D451</f>
        <v>6696.2349999999988</v>
      </c>
    </row>
    <row r="452" spans="1:22" ht="15" customHeight="1">
      <c r="A452" s="5" t="s">
        <v>89</v>
      </c>
      <c r="B452" s="54" t="s">
        <v>74</v>
      </c>
      <c r="C452" s="28" t="s">
        <v>22</v>
      </c>
      <c r="D452" s="48">
        <v>2342.65</v>
      </c>
      <c r="E452" s="55" t="s">
        <v>169</v>
      </c>
      <c r="F452" s="49" t="s">
        <v>23</v>
      </c>
      <c r="G452" s="48">
        <f t="shared" si="63"/>
        <v>2342.65</v>
      </c>
      <c r="H452" s="50" t="s">
        <v>24</v>
      </c>
      <c r="I452" s="48">
        <f t="shared" si="64"/>
        <v>1171.325</v>
      </c>
      <c r="J452" s="49" t="s">
        <v>25</v>
      </c>
      <c r="K452" s="48">
        <f t="shared" si="65"/>
        <v>819.92750000000001</v>
      </c>
      <c r="L452" s="49" t="s">
        <v>26</v>
      </c>
      <c r="M452" s="48">
        <f t="shared" si="66"/>
        <v>468.53000000000003</v>
      </c>
      <c r="N452" s="49" t="s">
        <v>27</v>
      </c>
      <c r="O452" s="48">
        <f t="shared" si="67"/>
        <v>937.06000000000006</v>
      </c>
      <c r="P452" s="32" t="s">
        <v>28</v>
      </c>
      <c r="Q452" s="48">
        <f t="shared" si="68"/>
        <v>468.53000000000003</v>
      </c>
      <c r="R452" s="32" t="s">
        <v>29</v>
      </c>
      <c r="S452" s="48">
        <v>234.59</v>
      </c>
      <c r="T452" s="32" t="s">
        <v>30</v>
      </c>
      <c r="U452" s="48">
        <f t="shared" si="69"/>
        <v>549.23</v>
      </c>
      <c r="V452" s="22">
        <f t="shared" si="70"/>
        <v>6991.8425000000007</v>
      </c>
    </row>
    <row r="453" spans="1:22" ht="15" customHeight="1">
      <c r="A453" s="5" t="s">
        <v>89</v>
      </c>
      <c r="B453" s="54" t="s">
        <v>75</v>
      </c>
      <c r="C453" s="28" t="s">
        <v>22</v>
      </c>
      <c r="D453" s="48">
        <v>2459.75</v>
      </c>
      <c r="E453" s="55" t="s">
        <v>169</v>
      </c>
      <c r="F453" s="49" t="s">
        <v>23</v>
      </c>
      <c r="G453" s="48">
        <f t="shared" si="63"/>
        <v>2459.75</v>
      </c>
      <c r="H453" s="50" t="s">
        <v>24</v>
      </c>
      <c r="I453" s="48">
        <f t="shared" si="64"/>
        <v>1229.875</v>
      </c>
      <c r="J453" s="49" t="s">
        <v>25</v>
      </c>
      <c r="K453" s="48">
        <f t="shared" si="65"/>
        <v>860.91249999999991</v>
      </c>
      <c r="L453" s="49" t="s">
        <v>26</v>
      </c>
      <c r="M453" s="48">
        <f t="shared" si="66"/>
        <v>491.95000000000005</v>
      </c>
      <c r="N453" s="49" t="s">
        <v>27</v>
      </c>
      <c r="O453" s="48">
        <f t="shared" si="67"/>
        <v>983.90000000000009</v>
      </c>
      <c r="P453" s="32" t="s">
        <v>28</v>
      </c>
      <c r="Q453" s="48">
        <f t="shared" si="68"/>
        <v>491.95000000000005</v>
      </c>
      <c r="R453" s="32" t="s">
        <v>29</v>
      </c>
      <c r="S453" s="48">
        <v>234.59</v>
      </c>
      <c r="T453" s="32" t="s">
        <v>30</v>
      </c>
      <c r="U453" s="48">
        <f t="shared" si="69"/>
        <v>549.23</v>
      </c>
      <c r="V453" s="22">
        <f t="shared" si="70"/>
        <v>7302.1574999999993</v>
      </c>
    </row>
    <row r="454" spans="1:22" ht="15" customHeight="1">
      <c r="A454" s="5" t="s">
        <v>89</v>
      </c>
      <c r="B454" s="54" t="s">
        <v>76</v>
      </c>
      <c r="C454" s="28" t="s">
        <v>22</v>
      </c>
      <c r="D454" s="48">
        <v>2582.77</v>
      </c>
      <c r="E454" s="55" t="s">
        <v>169</v>
      </c>
      <c r="F454" s="49" t="s">
        <v>23</v>
      </c>
      <c r="G454" s="48">
        <f t="shared" si="63"/>
        <v>2582.77</v>
      </c>
      <c r="H454" s="50" t="s">
        <v>24</v>
      </c>
      <c r="I454" s="48">
        <f t="shared" si="64"/>
        <v>1291.385</v>
      </c>
      <c r="J454" s="49" t="s">
        <v>25</v>
      </c>
      <c r="K454" s="48">
        <f t="shared" si="65"/>
        <v>903.96949999999993</v>
      </c>
      <c r="L454" s="49" t="s">
        <v>26</v>
      </c>
      <c r="M454" s="48">
        <f t="shared" si="66"/>
        <v>516.55399999999997</v>
      </c>
      <c r="N454" s="49" t="s">
        <v>27</v>
      </c>
      <c r="O454" s="48">
        <f t="shared" si="67"/>
        <v>1033.1079999999999</v>
      </c>
      <c r="P454" s="32" t="s">
        <v>28</v>
      </c>
      <c r="Q454" s="48">
        <f t="shared" si="68"/>
        <v>516.55399999999997</v>
      </c>
      <c r="R454" s="32" t="s">
        <v>29</v>
      </c>
      <c r="S454" s="48">
        <v>234.59</v>
      </c>
      <c r="T454" s="32" t="s">
        <v>30</v>
      </c>
      <c r="U454" s="48">
        <f t="shared" si="69"/>
        <v>549.23</v>
      </c>
      <c r="V454" s="22">
        <f t="shared" si="70"/>
        <v>7628.1605</v>
      </c>
    </row>
    <row r="455" spans="1:22" ht="15" customHeight="1">
      <c r="A455" s="5" t="s">
        <v>89</v>
      </c>
      <c r="B455" s="54" t="s">
        <v>77</v>
      </c>
      <c r="C455" s="28" t="s">
        <v>22</v>
      </c>
      <c r="D455" s="48">
        <v>2711.9</v>
      </c>
      <c r="E455" s="55" t="s">
        <v>169</v>
      </c>
      <c r="F455" s="49" t="s">
        <v>23</v>
      </c>
      <c r="G455" s="48">
        <f t="shared" si="63"/>
        <v>2711.9</v>
      </c>
      <c r="H455" s="50" t="s">
        <v>24</v>
      </c>
      <c r="I455" s="48">
        <f t="shared" si="64"/>
        <v>1355.95</v>
      </c>
      <c r="J455" s="49" t="s">
        <v>25</v>
      </c>
      <c r="K455" s="48">
        <f t="shared" si="65"/>
        <v>949.16499999999996</v>
      </c>
      <c r="L455" s="49" t="s">
        <v>26</v>
      </c>
      <c r="M455" s="48">
        <f t="shared" si="66"/>
        <v>542.38</v>
      </c>
      <c r="N455" s="49" t="s">
        <v>27</v>
      </c>
      <c r="O455" s="48">
        <f t="shared" si="67"/>
        <v>1084.76</v>
      </c>
      <c r="P455" s="32" t="s">
        <v>28</v>
      </c>
      <c r="Q455" s="48">
        <f t="shared" si="68"/>
        <v>542.38</v>
      </c>
      <c r="R455" s="32" t="s">
        <v>29</v>
      </c>
      <c r="S455" s="48">
        <v>234.59</v>
      </c>
      <c r="T455" s="32" t="s">
        <v>30</v>
      </c>
      <c r="U455" s="48">
        <f t="shared" si="69"/>
        <v>549.23</v>
      </c>
      <c r="V455" s="22">
        <f t="shared" si="70"/>
        <v>7970.3549999999996</v>
      </c>
    </row>
    <row r="456" spans="1:22" ht="15" customHeight="1">
      <c r="A456" s="5" t="s">
        <v>89</v>
      </c>
      <c r="B456" s="54" t="s">
        <v>78</v>
      </c>
      <c r="C456" s="28" t="s">
        <v>22</v>
      </c>
      <c r="D456" s="48">
        <v>2847.5</v>
      </c>
      <c r="E456" s="55" t="s">
        <v>169</v>
      </c>
      <c r="F456" s="49" t="s">
        <v>23</v>
      </c>
      <c r="G456" s="48">
        <f t="shared" si="63"/>
        <v>2847.5</v>
      </c>
      <c r="H456" s="50" t="s">
        <v>24</v>
      </c>
      <c r="I456" s="48">
        <f t="shared" si="64"/>
        <v>1423.75</v>
      </c>
      <c r="J456" s="49" t="s">
        <v>25</v>
      </c>
      <c r="K456" s="48">
        <f t="shared" si="65"/>
        <v>996.62499999999989</v>
      </c>
      <c r="L456" s="49" t="s">
        <v>26</v>
      </c>
      <c r="M456" s="48">
        <f t="shared" si="66"/>
        <v>569.5</v>
      </c>
      <c r="N456" s="49" t="s">
        <v>27</v>
      </c>
      <c r="O456" s="48">
        <f t="shared" si="67"/>
        <v>1139</v>
      </c>
      <c r="P456" s="32" t="s">
        <v>28</v>
      </c>
      <c r="Q456" s="48">
        <f t="shared" si="68"/>
        <v>569.5</v>
      </c>
      <c r="R456" s="32" t="s">
        <v>29</v>
      </c>
      <c r="S456" s="48">
        <v>234.59</v>
      </c>
      <c r="T456" s="32" t="s">
        <v>30</v>
      </c>
      <c r="U456" s="48">
        <f t="shared" si="69"/>
        <v>549.23</v>
      </c>
      <c r="V456" s="22">
        <f t="shared" si="70"/>
        <v>8329.6949999999997</v>
      </c>
    </row>
    <row r="457" spans="1:22" ht="15" customHeight="1">
      <c r="A457" s="5" t="s">
        <v>89</v>
      </c>
      <c r="B457" s="54" t="s">
        <v>79</v>
      </c>
      <c r="C457" s="28" t="s">
        <v>22</v>
      </c>
      <c r="D457" s="48">
        <v>2989.86</v>
      </c>
      <c r="E457" s="55" t="s">
        <v>169</v>
      </c>
      <c r="F457" s="49" t="s">
        <v>23</v>
      </c>
      <c r="G457" s="48">
        <f t="shared" si="63"/>
        <v>2989.86</v>
      </c>
      <c r="H457" s="50" t="s">
        <v>24</v>
      </c>
      <c r="I457" s="48">
        <f t="shared" si="64"/>
        <v>1494.93</v>
      </c>
      <c r="J457" s="49" t="s">
        <v>25</v>
      </c>
      <c r="K457" s="48">
        <f t="shared" si="65"/>
        <v>1046.451</v>
      </c>
      <c r="L457" s="49" t="s">
        <v>26</v>
      </c>
      <c r="M457" s="48">
        <f t="shared" si="66"/>
        <v>597.97200000000009</v>
      </c>
      <c r="N457" s="49" t="s">
        <v>27</v>
      </c>
      <c r="O457" s="48">
        <f t="shared" si="67"/>
        <v>1195.9440000000002</v>
      </c>
      <c r="P457" s="32" t="s">
        <v>28</v>
      </c>
      <c r="Q457" s="48">
        <f t="shared" si="68"/>
        <v>597.97200000000009</v>
      </c>
      <c r="R457" s="32" t="s">
        <v>29</v>
      </c>
      <c r="S457" s="48">
        <v>234.59</v>
      </c>
      <c r="T457" s="32" t="s">
        <v>30</v>
      </c>
      <c r="U457" s="48">
        <f t="shared" si="69"/>
        <v>549.23</v>
      </c>
      <c r="V457" s="22">
        <f t="shared" si="70"/>
        <v>8706.9490000000005</v>
      </c>
    </row>
    <row r="458" spans="1:22" ht="15" customHeight="1">
      <c r="A458" s="5" t="s">
        <v>89</v>
      </c>
      <c r="B458" s="54" t="s">
        <v>80</v>
      </c>
      <c r="C458" s="28" t="s">
        <v>22</v>
      </c>
      <c r="D458" s="48">
        <v>3139.36</v>
      </c>
      <c r="E458" s="55" t="s">
        <v>169</v>
      </c>
      <c r="F458" s="49" t="s">
        <v>23</v>
      </c>
      <c r="G458" s="48">
        <f t="shared" si="63"/>
        <v>3139.36</v>
      </c>
      <c r="H458" s="50" t="s">
        <v>24</v>
      </c>
      <c r="I458" s="48">
        <f t="shared" si="64"/>
        <v>1569.68</v>
      </c>
      <c r="J458" s="49" t="s">
        <v>25</v>
      </c>
      <c r="K458" s="48">
        <f t="shared" si="65"/>
        <v>1098.7760000000001</v>
      </c>
      <c r="L458" s="49" t="s">
        <v>26</v>
      </c>
      <c r="M458" s="48">
        <f t="shared" si="66"/>
        <v>627.87200000000007</v>
      </c>
      <c r="N458" s="49" t="s">
        <v>27</v>
      </c>
      <c r="O458" s="48">
        <f t="shared" si="67"/>
        <v>1255.7440000000001</v>
      </c>
      <c r="P458" s="32" t="s">
        <v>28</v>
      </c>
      <c r="Q458" s="48">
        <f t="shared" si="68"/>
        <v>627.87200000000007</v>
      </c>
      <c r="R458" s="32" t="s">
        <v>29</v>
      </c>
      <c r="S458" s="48">
        <v>234.59</v>
      </c>
      <c r="T458" s="32" t="s">
        <v>30</v>
      </c>
      <c r="U458" s="48">
        <f t="shared" si="69"/>
        <v>549.23</v>
      </c>
      <c r="V458" s="22">
        <f t="shared" si="70"/>
        <v>9103.1239999999998</v>
      </c>
    </row>
    <row r="459" spans="1:22" ht="15" customHeight="1">
      <c r="A459" s="5" t="s">
        <v>89</v>
      </c>
      <c r="B459" s="54" t="s">
        <v>81</v>
      </c>
      <c r="C459" s="28" t="s">
        <v>22</v>
      </c>
      <c r="D459" s="48">
        <v>3296.37</v>
      </c>
      <c r="E459" s="55" t="s">
        <v>169</v>
      </c>
      <c r="F459" s="49" t="s">
        <v>23</v>
      </c>
      <c r="G459" s="48">
        <f t="shared" si="63"/>
        <v>3296.37</v>
      </c>
      <c r="H459" s="50" t="s">
        <v>24</v>
      </c>
      <c r="I459" s="48">
        <f t="shared" si="64"/>
        <v>1648.1849999999999</v>
      </c>
      <c r="J459" s="49" t="s">
        <v>25</v>
      </c>
      <c r="K459" s="48">
        <f t="shared" si="65"/>
        <v>1153.7294999999999</v>
      </c>
      <c r="L459" s="49" t="s">
        <v>26</v>
      </c>
      <c r="M459" s="48">
        <f t="shared" si="66"/>
        <v>659.274</v>
      </c>
      <c r="N459" s="49" t="s">
        <v>27</v>
      </c>
      <c r="O459" s="48">
        <f t="shared" si="67"/>
        <v>1318.548</v>
      </c>
      <c r="P459" s="32" t="s">
        <v>28</v>
      </c>
      <c r="Q459" s="48">
        <f t="shared" si="68"/>
        <v>659.274</v>
      </c>
      <c r="R459" s="32" t="s">
        <v>29</v>
      </c>
      <c r="S459" s="48">
        <v>234.59</v>
      </c>
      <c r="T459" s="32" t="s">
        <v>30</v>
      </c>
      <c r="U459" s="48">
        <f t="shared" si="69"/>
        <v>549.23</v>
      </c>
      <c r="V459" s="22">
        <f t="shared" si="70"/>
        <v>9519.200499999999</v>
      </c>
    </row>
    <row r="460" spans="1:22" ht="15" customHeight="1">
      <c r="A460" s="5" t="s">
        <v>89</v>
      </c>
      <c r="B460" s="54" t="s">
        <v>82</v>
      </c>
      <c r="C460" s="28" t="s">
        <v>22</v>
      </c>
      <c r="D460" s="48">
        <v>3461.15</v>
      </c>
      <c r="E460" s="55" t="s">
        <v>169</v>
      </c>
      <c r="F460" s="49" t="s">
        <v>23</v>
      </c>
      <c r="G460" s="48">
        <f t="shared" si="63"/>
        <v>3461.15</v>
      </c>
      <c r="H460" s="50" t="s">
        <v>24</v>
      </c>
      <c r="I460" s="48">
        <f t="shared" si="64"/>
        <v>1730.575</v>
      </c>
      <c r="J460" s="49" t="s">
        <v>25</v>
      </c>
      <c r="K460" s="48">
        <f t="shared" si="65"/>
        <v>1211.4024999999999</v>
      </c>
      <c r="L460" s="49" t="s">
        <v>26</v>
      </c>
      <c r="M460" s="48">
        <f t="shared" si="66"/>
        <v>692.23</v>
      </c>
      <c r="N460" s="49" t="s">
        <v>27</v>
      </c>
      <c r="O460" s="48">
        <f t="shared" si="67"/>
        <v>1384.46</v>
      </c>
      <c r="P460" s="32" t="s">
        <v>28</v>
      </c>
      <c r="Q460" s="48">
        <f t="shared" si="68"/>
        <v>692.23</v>
      </c>
      <c r="R460" s="32" t="s">
        <v>29</v>
      </c>
      <c r="S460" s="48">
        <v>234.59</v>
      </c>
      <c r="T460" s="32" t="s">
        <v>30</v>
      </c>
      <c r="U460" s="48">
        <f t="shared" si="69"/>
        <v>549.23</v>
      </c>
      <c r="V460" s="22">
        <f t="shared" si="70"/>
        <v>9955.8675000000003</v>
      </c>
    </row>
    <row r="461" spans="1:22" ht="15" customHeight="1">
      <c r="A461" s="9" t="s">
        <v>90</v>
      </c>
      <c r="B461" s="27" t="s">
        <v>91</v>
      </c>
      <c r="C461" s="28" t="s">
        <v>22</v>
      </c>
      <c r="D461" s="48">
        <v>1274.43</v>
      </c>
      <c r="E461" s="55" t="s">
        <v>169</v>
      </c>
      <c r="F461" s="49" t="s">
        <v>23</v>
      </c>
      <c r="G461" s="48">
        <f t="shared" si="63"/>
        <v>1274.43</v>
      </c>
      <c r="H461" s="50" t="s">
        <v>24</v>
      </c>
      <c r="I461" s="48">
        <f t="shared" si="64"/>
        <v>637.21500000000003</v>
      </c>
      <c r="J461" s="49" t="s">
        <v>25</v>
      </c>
      <c r="K461" s="48">
        <f t="shared" si="65"/>
        <v>446.0505</v>
      </c>
      <c r="L461" s="49" t="s">
        <v>26</v>
      </c>
      <c r="M461" s="48">
        <f t="shared" si="66"/>
        <v>254.88600000000002</v>
      </c>
      <c r="N461" s="49" t="s">
        <v>27</v>
      </c>
      <c r="O461" s="48">
        <f t="shared" si="67"/>
        <v>509.77200000000005</v>
      </c>
      <c r="P461" s="32" t="s">
        <v>28</v>
      </c>
      <c r="Q461" s="48">
        <f t="shared" si="68"/>
        <v>254.88600000000002</v>
      </c>
      <c r="R461" s="32" t="s">
        <v>29</v>
      </c>
      <c r="S461" s="48">
        <v>234.59</v>
      </c>
      <c r="T461" s="32" t="s">
        <v>30</v>
      </c>
      <c r="U461" s="48">
        <f t="shared" si="69"/>
        <v>549.23</v>
      </c>
      <c r="V461" s="22">
        <f t="shared" si="70"/>
        <v>4161.0595000000003</v>
      </c>
    </row>
    <row r="462" spans="1:22" ht="15" customHeight="1">
      <c r="A462" s="9" t="s">
        <v>90</v>
      </c>
      <c r="B462" s="27" t="s">
        <v>92</v>
      </c>
      <c r="C462" s="28" t="s">
        <v>22</v>
      </c>
      <c r="D462" s="48">
        <v>1338.17</v>
      </c>
      <c r="E462" s="55" t="s">
        <v>169</v>
      </c>
      <c r="F462" s="49" t="s">
        <v>23</v>
      </c>
      <c r="G462" s="48">
        <f t="shared" si="63"/>
        <v>1338.17</v>
      </c>
      <c r="H462" s="50" t="s">
        <v>24</v>
      </c>
      <c r="I462" s="48">
        <f t="shared" si="64"/>
        <v>669.08500000000004</v>
      </c>
      <c r="J462" s="49" t="s">
        <v>25</v>
      </c>
      <c r="K462" s="48">
        <f t="shared" si="65"/>
        <v>468.35949999999997</v>
      </c>
      <c r="L462" s="49" t="s">
        <v>26</v>
      </c>
      <c r="M462" s="48">
        <f t="shared" si="66"/>
        <v>267.63400000000001</v>
      </c>
      <c r="N462" s="49" t="s">
        <v>27</v>
      </c>
      <c r="O462" s="48">
        <f t="shared" si="67"/>
        <v>535.26800000000003</v>
      </c>
      <c r="P462" s="32" t="s">
        <v>28</v>
      </c>
      <c r="Q462" s="48">
        <f t="shared" si="68"/>
        <v>267.63400000000001</v>
      </c>
      <c r="R462" s="32" t="s">
        <v>29</v>
      </c>
      <c r="S462" s="48">
        <v>234.59</v>
      </c>
      <c r="T462" s="32" t="s">
        <v>30</v>
      </c>
      <c r="U462" s="48">
        <f t="shared" si="69"/>
        <v>549.23</v>
      </c>
      <c r="V462" s="22">
        <f t="shared" si="70"/>
        <v>4329.9705000000004</v>
      </c>
    </row>
    <row r="463" spans="1:22" ht="15" customHeight="1">
      <c r="A463" s="9" t="s">
        <v>90</v>
      </c>
      <c r="B463" s="27" t="s">
        <v>93</v>
      </c>
      <c r="C463" s="28" t="s">
        <v>22</v>
      </c>
      <c r="D463" s="48">
        <v>1405.08</v>
      </c>
      <c r="E463" s="55" t="s">
        <v>169</v>
      </c>
      <c r="F463" s="49" t="s">
        <v>23</v>
      </c>
      <c r="G463" s="48">
        <f t="shared" si="63"/>
        <v>1405.08</v>
      </c>
      <c r="H463" s="50" t="s">
        <v>24</v>
      </c>
      <c r="I463" s="48">
        <f t="shared" si="64"/>
        <v>702.54</v>
      </c>
      <c r="J463" s="49" t="s">
        <v>25</v>
      </c>
      <c r="K463" s="48">
        <f t="shared" si="65"/>
        <v>491.77799999999996</v>
      </c>
      <c r="L463" s="49" t="s">
        <v>26</v>
      </c>
      <c r="M463" s="48">
        <f t="shared" si="66"/>
        <v>281.01600000000002</v>
      </c>
      <c r="N463" s="49" t="s">
        <v>27</v>
      </c>
      <c r="O463" s="48">
        <f t="shared" si="67"/>
        <v>562.03200000000004</v>
      </c>
      <c r="P463" s="32" t="s">
        <v>28</v>
      </c>
      <c r="Q463" s="48">
        <f t="shared" si="68"/>
        <v>281.01600000000002</v>
      </c>
      <c r="R463" s="32" t="s">
        <v>29</v>
      </c>
      <c r="S463" s="48">
        <v>234.59</v>
      </c>
      <c r="T463" s="32" t="s">
        <v>30</v>
      </c>
      <c r="U463" s="48">
        <f t="shared" si="69"/>
        <v>549.23</v>
      </c>
      <c r="V463" s="22">
        <f t="shared" si="70"/>
        <v>4507.2819999999992</v>
      </c>
    </row>
    <row r="464" spans="1:22" ht="15" customHeight="1">
      <c r="A464" s="9" t="s">
        <v>90</v>
      </c>
      <c r="B464" s="27" t="s">
        <v>94</v>
      </c>
      <c r="C464" s="28" t="s">
        <v>22</v>
      </c>
      <c r="D464" s="48">
        <v>1475.32</v>
      </c>
      <c r="E464" s="55" t="s">
        <v>169</v>
      </c>
      <c r="F464" s="49" t="s">
        <v>23</v>
      </c>
      <c r="G464" s="48">
        <f t="shared" si="63"/>
        <v>1475.32</v>
      </c>
      <c r="H464" s="50" t="s">
        <v>24</v>
      </c>
      <c r="I464" s="48">
        <f t="shared" si="64"/>
        <v>737.66</v>
      </c>
      <c r="J464" s="49" t="s">
        <v>25</v>
      </c>
      <c r="K464" s="48">
        <f t="shared" si="65"/>
        <v>516.36199999999997</v>
      </c>
      <c r="L464" s="49" t="s">
        <v>26</v>
      </c>
      <c r="M464" s="48">
        <f t="shared" si="66"/>
        <v>295.06400000000002</v>
      </c>
      <c r="N464" s="49" t="s">
        <v>27</v>
      </c>
      <c r="O464" s="48">
        <f t="shared" si="67"/>
        <v>590.12800000000004</v>
      </c>
      <c r="P464" s="32" t="s">
        <v>28</v>
      </c>
      <c r="Q464" s="48">
        <f t="shared" si="68"/>
        <v>295.06400000000002</v>
      </c>
      <c r="R464" s="32" t="s">
        <v>29</v>
      </c>
      <c r="S464" s="48">
        <v>234.59</v>
      </c>
      <c r="T464" s="32" t="s">
        <v>30</v>
      </c>
      <c r="U464" s="48">
        <f t="shared" si="69"/>
        <v>549.23</v>
      </c>
      <c r="V464" s="22">
        <f t="shared" si="70"/>
        <v>4693.4179999999997</v>
      </c>
    </row>
    <row r="465" spans="1:22" ht="15" customHeight="1">
      <c r="A465" s="9" t="s">
        <v>90</v>
      </c>
      <c r="B465" s="27" t="s">
        <v>95</v>
      </c>
      <c r="C465" s="28" t="s">
        <v>22</v>
      </c>
      <c r="D465" s="48">
        <v>1549.11</v>
      </c>
      <c r="E465" s="55" t="s">
        <v>169</v>
      </c>
      <c r="F465" s="49" t="s">
        <v>23</v>
      </c>
      <c r="G465" s="48">
        <f t="shared" si="63"/>
        <v>1549.11</v>
      </c>
      <c r="H465" s="50" t="s">
        <v>24</v>
      </c>
      <c r="I465" s="48">
        <f t="shared" si="64"/>
        <v>774.55499999999995</v>
      </c>
      <c r="J465" s="49" t="s">
        <v>25</v>
      </c>
      <c r="K465" s="48">
        <f t="shared" si="65"/>
        <v>542.18849999999998</v>
      </c>
      <c r="L465" s="49" t="s">
        <v>26</v>
      </c>
      <c r="M465" s="48">
        <f t="shared" si="66"/>
        <v>309.822</v>
      </c>
      <c r="N465" s="49" t="s">
        <v>27</v>
      </c>
      <c r="O465" s="48">
        <f t="shared" si="67"/>
        <v>619.64400000000001</v>
      </c>
      <c r="P465" s="32" t="s">
        <v>28</v>
      </c>
      <c r="Q465" s="48">
        <f t="shared" si="68"/>
        <v>309.822</v>
      </c>
      <c r="R465" s="32" t="s">
        <v>29</v>
      </c>
      <c r="S465" s="48">
        <v>234.59</v>
      </c>
      <c r="T465" s="32" t="s">
        <v>30</v>
      </c>
      <c r="U465" s="48">
        <f t="shared" si="69"/>
        <v>549.23</v>
      </c>
      <c r="V465" s="22">
        <f t="shared" si="70"/>
        <v>4888.9615000000003</v>
      </c>
    </row>
    <row r="466" spans="1:22" ht="15" customHeight="1">
      <c r="A466" s="9" t="s">
        <v>90</v>
      </c>
      <c r="B466" s="27" t="s">
        <v>96</v>
      </c>
      <c r="C466" s="28" t="s">
        <v>22</v>
      </c>
      <c r="D466" s="48">
        <v>1626.57</v>
      </c>
      <c r="E466" s="55" t="s">
        <v>169</v>
      </c>
      <c r="F466" s="49" t="s">
        <v>23</v>
      </c>
      <c r="G466" s="48">
        <f t="shared" si="63"/>
        <v>1626.57</v>
      </c>
      <c r="H466" s="50" t="s">
        <v>24</v>
      </c>
      <c r="I466" s="48">
        <f t="shared" si="64"/>
        <v>813.28499999999997</v>
      </c>
      <c r="J466" s="49" t="s">
        <v>25</v>
      </c>
      <c r="K466" s="48">
        <f t="shared" si="65"/>
        <v>569.29949999999997</v>
      </c>
      <c r="L466" s="49" t="s">
        <v>26</v>
      </c>
      <c r="M466" s="48">
        <f t="shared" si="66"/>
        <v>325.31400000000002</v>
      </c>
      <c r="N466" s="49" t="s">
        <v>27</v>
      </c>
      <c r="O466" s="48">
        <f t="shared" si="67"/>
        <v>650.62800000000004</v>
      </c>
      <c r="P466" s="32" t="s">
        <v>28</v>
      </c>
      <c r="Q466" s="48">
        <f t="shared" si="68"/>
        <v>325.31400000000002</v>
      </c>
      <c r="R466" s="32" t="s">
        <v>29</v>
      </c>
      <c r="S466" s="48">
        <v>234.59</v>
      </c>
      <c r="T466" s="32" t="s">
        <v>30</v>
      </c>
      <c r="U466" s="48">
        <f t="shared" si="69"/>
        <v>549.23</v>
      </c>
      <c r="V466" s="22">
        <f t="shared" si="70"/>
        <v>5094.2304999999997</v>
      </c>
    </row>
    <row r="467" spans="1:22" ht="15" customHeight="1">
      <c r="A467" s="9" t="s">
        <v>90</v>
      </c>
      <c r="B467" s="27" t="s">
        <v>97</v>
      </c>
      <c r="C467" s="28" t="s">
        <v>22</v>
      </c>
      <c r="D467" s="48">
        <v>1707.86</v>
      </c>
      <c r="E467" s="55" t="s">
        <v>169</v>
      </c>
      <c r="F467" s="49" t="s">
        <v>23</v>
      </c>
      <c r="G467" s="48">
        <f t="shared" si="63"/>
        <v>1707.86</v>
      </c>
      <c r="H467" s="50" t="s">
        <v>24</v>
      </c>
      <c r="I467" s="48">
        <f t="shared" si="64"/>
        <v>853.93</v>
      </c>
      <c r="J467" s="49" t="s">
        <v>25</v>
      </c>
      <c r="K467" s="48">
        <f t="shared" si="65"/>
        <v>597.75099999999998</v>
      </c>
      <c r="L467" s="49" t="s">
        <v>26</v>
      </c>
      <c r="M467" s="48">
        <f t="shared" si="66"/>
        <v>341.572</v>
      </c>
      <c r="N467" s="49" t="s">
        <v>27</v>
      </c>
      <c r="O467" s="48">
        <f t="shared" si="67"/>
        <v>683.14400000000001</v>
      </c>
      <c r="P467" s="32" t="s">
        <v>28</v>
      </c>
      <c r="Q467" s="48">
        <f t="shared" si="68"/>
        <v>341.572</v>
      </c>
      <c r="R467" s="32" t="s">
        <v>29</v>
      </c>
      <c r="S467" s="48">
        <v>234.59</v>
      </c>
      <c r="T467" s="32" t="s">
        <v>30</v>
      </c>
      <c r="U467" s="48">
        <f t="shared" si="69"/>
        <v>549.23</v>
      </c>
      <c r="V467" s="22">
        <f t="shared" si="70"/>
        <v>5309.6490000000003</v>
      </c>
    </row>
    <row r="468" spans="1:22" ht="15" customHeight="1">
      <c r="A468" s="9" t="s">
        <v>90</v>
      </c>
      <c r="B468" s="27" t="s">
        <v>98</v>
      </c>
      <c r="C468" s="28" t="s">
        <v>22</v>
      </c>
      <c r="D468" s="48">
        <v>1793.3</v>
      </c>
      <c r="E468" s="55" t="s">
        <v>169</v>
      </c>
      <c r="F468" s="49" t="s">
        <v>23</v>
      </c>
      <c r="G468" s="48">
        <f t="shared" si="63"/>
        <v>1793.3</v>
      </c>
      <c r="H468" s="50" t="s">
        <v>24</v>
      </c>
      <c r="I468" s="48">
        <f t="shared" si="64"/>
        <v>896.65</v>
      </c>
      <c r="J468" s="49" t="s">
        <v>25</v>
      </c>
      <c r="K468" s="48">
        <f t="shared" si="65"/>
        <v>627.65499999999997</v>
      </c>
      <c r="L468" s="49" t="s">
        <v>26</v>
      </c>
      <c r="M468" s="48">
        <f t="shared" si="66"/>
        <v>358.66</v>
      </c>
      <c r="N468" s="49" t="s">
        <v>27</v>
      </c>
      <c r="O468" s="48">
        <f t="shared" si="67"/>
        <v>717.32</v>
      </c>
      <c r="P468" s="32" t="s">
        <v>28</v>
      </c>
      <c r="Q468" s="48">
        <f t="shared" si="68"/>
        <v>358.66</v>
      </c>
      <c r="R468" s="32" t="s">
        <v>29</v>
      </c>
      <c r="S468" s="48">
        <v>234.59</v>
      </c>
      <c r="T468" s="32" t="s">
        <v>30</v>
      </c>
      <c r="U468" s="48">
        <f t="shared" si="69"/>
        <v>549.23</v>
      </c>
      <c r="V468" s="22">
        <f t="shared" si="70"/>
        <v>5536.0649999999996</v>
      </c>
    </row>
    <row r="469" spans="1:22" ht="15" customHeight="1">
      <c r="A469" s="9" t="s">
        <v>90</v>
      </c>
      <c r="B469" s="27" t="s">
        <v>99</v>
      </c>
      <c r="C469" s="28" t="s">
        <v>22</v>
      </c>
      <c r="D469" s="48">
        <v>1882.99</v>
      </c>
      <c r="E469" s="55" t="s">
        <v>169</v>
      </c>
      <c r="F469" s="49" t="s">
        <v>23</v>
      </c>
      <c r="G469" s="48">
        <f t="shared" si="63"/>
        <v>1882.99</v>
      </c>
      <c r="H469" s="50" t="s">
        <v>24</v>
      </c>
      <c r="I469" s="48">
        <f t="shared" si="64"/>
        <v>941.495</v>
      </c>
      <c r="J469" s="49" t="s">
        <v>25</v>
      </c>
      <c r="K469" s="48">
        <f t="shared" si="65"/>
        <v>659.04649999999992</v>
      </c>
      <c r="L469" s="49" t="s">
        <v>26</v>
      </c>
      <c r="M469" s="48">
        <f t="shared" si="66"/>
        <v>376.59800000000001</v>
      </c>
      <c r="N469" s="49" t="s">
        <v>27</v>
      </c>
      <c r="O469" s="48">
        <f t="shared" si="67"/>
        <v>753.19600000000003</v>
      </c>
      <c r="P469" s="32" t="s">
        <v>28</v>
      </c>
      <c r="Q469" s="48">
        <f t="shared" si="68"/>
        <v>376.59800000000001</v>
      </c>
      <c r="R469" s="32" t="s">
        <v>29</v>
      </c>
      <c r="S469" s="48">
        <v>234.59</v>
      </c>
      <c r="T469" s="32" t="s">
        <v>30</v>
      </c>
      <c r="U469" s="48">
        <f t="shared" si="69"/>
        <v>549.23</v>
      </c>
      <c r="V469" s="22">
        <f t="shared" si="70"/>
        <v>5773.7434999999996</v>
      </c>
    </row>
    <row r="470" spans="1:22" ht="15" customHeight="1">
      <c r="A470" s="9" t="s">
        <v>90</v>
      </c>
      <c r="B470" s="27" t="s">
        <v>100</v>
      </c>
      <c r="C470" s="28" t="s">
        <v>22</v>
      </c>
      <c r="D470" s="48">
        <v>1977.1</v>
      </c>
      <c r="E470" s="55" t="s">
        <v>169</v>
      </c>
      <c r="F470" s="49" t="s">
        <v>23</v>
      </c>
      <c r="G470" s="48">
        <f t="shared" si="63"/>
        <v>1977.1</v>
      </c>
      <c r="H470" s="50" t="s">
        <v>24</v>
      </c>
      <c r="I470" s="48">
        <f t="shared" si="64"/>
        <v>988.55</v>
      </c>
      <c r="J470" s="49" t="s">
        <v>25</v>
      </c>
      <c r="K470" s="48">
        <f t="shared" si="65"/>
        <v>691.9849999999999</v>
      </c>
      <c r="L470" s="49" t="s">
        <v>26</v>
      </c>
      <c r="M470" s="48">
        <f t="shared" si="66"/>
        <v>395.42</v>
      </c>
      <c r="N470" s="49" t="s">
        <v>27</v>
      </c>
      <c r="O470" s="48">
        <f t="shared" si="67"/>
        <v>790.84</v>
      </c>
      <c r="P470" s="32" t="s">
        <v>28</v>
      </c>
      <c r="Q470" s="48">
        <f t="shared" si="68"/>
        <v>395.42</v>
      </c>
      <c r="R470" s="32" t="s">
        <v>29</v>
      </c>
      <c r="S470" s="48">
        <v>234.59</v>
      </c>
      <c r="T470" s="32" t="s">
        <v>30</v>
      </c>
      <c r="U470" s="48">
        <f t="shared" si="69"/>
        <v>549.23</v>
      </c>
      <c r="V470" s="22">
        <f t="shared" si="70"/>
        <v>6023.1350000000002</v>
      </c>
    </row>
    <row r="471" spans="1:22" ht="15" customHeight="1">
      <c r="A471" s="9" t="s">
        <v>90</v>
      </c>
      <c r="B471" s="27" t="s">
        <v>101</v>
      </c>
      <c r="C471" s="28" t="s">
        <v>22</v>
      </c>
      <c r="D471" s="48">
        <v>2075.9699999999998</v>
      </c>
      <c r="E471" s="55" t="s">
        <v>169</v>
      </c>
      <c r="F471" s="49" t="s">
        <v>23</v>
      </c>
      <c r="G471" s="48">
        <f t="shared" si="63"/>
        <v>2075.9699999999998</v>
      </c>
      <c r="H471" s="50" t="s">
        <v>24</v>
      </c>
      <c r="I471" s="48">
        <f t="shared" si="64"/>
        <v>1037.9849999999999</v>
      </c>
      <c r="J471" s="49" t="s">
        <v>25</v>
      </c>
      <c r="K471" s="48">
        <f t="shared" si="65"/>
        <v>726.58949999999993</v>
      </c>
      <c r="L471" s="49" t="s">
        <v>26</v>
      </c>
      <c r="M471" s="48">
        <f t="shared" si="66"/>
        <v>415.19399999999996</v>
      </c>
      <c r="N471" s="49" t="s">
        <v>27</v>
      </c>
      <c r="O471" s="48">
        <f t="shared" si="67"/>
        <v>830.38799999999992</v>
      </c>
      <c r="P471" s="32" t="s">
        <v>28</v>
      </c>
      <c r="Q471" s="48">
        <f t="shared" si="68"/>
        <v>415.19399999999996</v>
      </c>
      <c r="R471" s="32" t="s">
        <v>29</v>
      </c>
      <c r="S471" s="48">
        <v>234.59</v>
      </c>
      <c r="T471" s="32" t="s">
        <v>30</v>
      </c>
      <c r="U471" s="48">
        <f t="shared" si="69"/>
        <v>549.23</v>
      </c>
      <c r="V471" s="22">
        <f t="shared" si="70"/>
        <v>6285.1404999999995</v>
      </c>
    </row>
    <row r="472" spans="1:22" ht="15" customHeight="1">
      <c r="A472" s="9" t="s">
        <v>90</v>
      </c>
      <c r="B472" s="27" t="s">
        <v>102</v>
      </c>
      <c r="C472" s="28" t="s">
        <v>22</v>
      </c>
      <c r="D472" s="48">
        <v>2179.81</v>
      </c>
      <c r="E472" s="55" t="s">
        <v>169</v>
      </c>
      <c r="F472" s="49" t="s">
        <v>23</v>
      </c>
      <c r="G472" s="48">
        <f t="shared" si="63"/>
        <v>2179.81</v>
      </c>
      <c r="H472" s="50" t="s">
        <v>24</v>
      </c>
      <c r="I472" s="48">
        <f t="shared" si="64"/>
        <v>1089.905</v>
      </c>
      <c r="J472" s="49" t="s">
        <v>25</v>
      </c>
      <c r="K472" s="48">
        <f t="shared" si="65"/>
        <v>762.93349999999998</v>
      </c>
      <c r="L472" s="49" t="s">
        <v>26</v>
      </c>
      <c r="M472" s="48">
        <f t="shared" si="66"/>
        <v>435.96199999999999</v>
      </c>
      <c r="N472" s="49" t="s">
        <v>27</v>
      </c>
      <c r="O472" s="48">
        <f t="shared" si="67"/>
        <v>871.92399999999998</v>
      </c>
      <c r="P472" s="32" t="s">
        <v>28</v>
      </c>
      <c r="Q472" s="48">
        <f t="shared" si="68"/>
        <v>435.96199999999999</v>
      </c>
      <c r="R472" s="32" t="s">
        <v>29</v>
      </c>
      <c r="S472" s="48">
        <v>234.59</v>
      </c>
      <c r="T472" s="32" t="s">
        <v>30</v>
      </c>
      <c r="U472" s="48">
        <f t="shared" si="69"/>
        <v>549.23</v>
      </c>
      <c r="V472" s="22">
        <f t="shared" si="70"/>
        <v>6560.3165000000008</v>
      </c>
    </row>
    <row r="473" spans="1:22" ht="15" customHeight="1">
      <c r="A473" s="9" t="s">
        <v>90</v>
      </c>
      <c r="B473" s="27" t="s">
        <v>103</v>
      </c>
      <c r="C473" s="28" t="s">
        <v>22</v>
      </c>
      <c r="D473" s="48">
        <v>2288.77</v>
      </c>
      <c r="E473" s="55" t="s">
        <v>169</v>
      </c>
      <c r="F473" s="49" t="s">
        <v>23</v>
      </c>
      <c r="G473" s="48">
        <f t="shared" si="63"/>
        <v>2288.77</v>
      </c>
      <c r="H473" s="50" t="s">
        <v>24</v>
      </c>
      <c r="I473" s="48">
        <f t="shared" si="64"/>
        <v>1144.385</v>
      </c>
      <c r="J473" s="49" t="s">
        <v>25</v>
      </c>
      <c r="K473" s="48">
        <f t="shared" si="65"/>
        <v>801.06949999999995</v>
      </c>
      <c r="L473" s="49" t="s">
        <v>26</v>
      </c>
      <c r="M473" s="48">
        <f t="shared" si="66"/>
        <v>457.75400000000002</v>
      </c>
      <c r="N473" s="49" t="s">
        <v>27</v>
      </c>
      <c r="O473" s="48">
        <f t="shared" si="67"/>
        <v>915.50800000000004</v>
      </c>
      <c r="P473" s="32" t="s">
        <v>28</v>
      </c>
      <c r="Q473" s="48">
        <f t="shared" si="68"/>
        <v>457.75400000000002</v>
      </c>
      <c r="R473" s="32" t="s">
        <v>29</v>
      </c>
      <c r="S473" s="48">
        <v>234.59</v>
      </c>
      <c r="T473" s="32" t="s">
        <v>30</v>
      </c>
      <c r="U473" s="48">
        <f t="shared" si="69"/>
        <v>549.23</v>
      </c>
      <c r="V473" s="22">
        <f t="shared" si="70"/>
        <v>6849.0604999999996</v>
      </c>
    </row>
    <row r="474" spans="1:22" ht="15" customHeight="1">
      <c r="A474" s="9" t="s">
        <v>90</v>
      </c>
      <c r="B474" s="27" t="s">
        <v>104</v>
      </c>
      <c r="C474" s="28" t="s">
        <v>22</v>
      </c>
      <c r="D474" s="48">
        <v>2403.19</v>
      </c>
      <c r="E474" s="55" t="s">
        <v>169</v>
      </c>
      <c r="F474" s="49" t="s">
        <v>23</v>
      </c>
      <c r="G474" s="48">
        <f t="shared" si="63"/>
        <v>2403.19</v>
      </c>
      <c r="H474" s="50" t="s">
        <v>24</v>
      </c>
      <c r="I474" s="48">
        <f t="shared" si="64"/>
        <v>1201.595</v>
      </c>
      <c r="J474" s="49" t="s">
        <v>25</v>
      </c>
      <c r="K474" s="48">
        <f t="shared" si="65"/>
        <v>841.11649999999997</v>
      </c>
      <c r="L474" s="49" t="s">
        <v>26</v>
      </c>
      <c r="M474" s="48">
        <f t="shared" si="66"/>
        <v>480.63800000000003</v>
      </c>
      <c r="N474" s="49" t="s">
        <v>27</v>
      </c>
      <c r="O474" s="48">
        <f t="shared" si="67"/>
        <v>961.27600000000007</v>
      </c>
      <c r="P474" s="32" t="s">
        <v>28</v>
      </c>
      <c r="Q474" s="48">
        <f t="shared" si="68"/>
        <v>480.63800000000003</v>
      </c>
      <c r="R474" s="32" t="s">
        <v>29</v>
      </c>
      <c r="S474" s="48">
        <v>234.59</v>
      </c>
      <c r="T474" s="32" t="s">
        <v>30</v>
      </c>
      <c r="U474" s="48">
        <f t="shared" si="69"/>
        <v>549.23</v>
      </c>
      <c r="V474" s="22">
        <f t="shared" si="70"/>
        <v>7152.2735000000011</v>
      </c>
    </row>
    <row r="475" spans="1:22" ht="15" customHeight="1">
      <c r="A475" s="9" t="s">
        <v>90</v>
      </c>
      <c r="B475" s="27" t="s">
        <v>105</v>
      </c>
      <c r="C475" s="28" t="s">
        <v>22</v>
      </c>
      <c r="D475" s="48">
        <v>2523.36</v>
      </c>
      <c r="E475" s="55" t="s">
        <v>169</v>
      </c>
      <c r="F475" s="49" t="s">
        <v>23</v>
      </c>
      <c r="G475" s="48">
        <f t="shared" si="63"/>
        <v>2523.36</v>
      </c>
      <c r="H475" s="50" t="s">
        <v>24</v>
      </c>
      <c r="I475" s="48">
        <f t="shared" si="64"/>
        <v>1261.68</v>
      </c>
      <c r="J475" s="49" t="s">
        <v>25</v>
      </c>
      <c r="K475" s="48">
        <f t="shared" si="65"/>
        <v>883.17600000000004</v>
      </c>
      <c r="L475" s="49" t="s">
        <v>26</v>
      </c>
      <c r="M475" s="48">
        <f t="shared" si="66"/>
        <v>504.67200000000003</v>
      </c>
      <c r="N475" s="49" t="s">
        <v>27</v>
      </c>
      <c r="O475" s="48">
        <f t="shared" si="67"/>
        <v>1009.3440000000001</v>
      </c>
      <c r="P475" s="32" t="s">
        <v>28</v>
      </c>
      <c r="Q475" s="48">
        <f t="shared" si="68"/>
        <v>504.67200000000003</v>
      </c>
      <c r="R475" s="32" t="s">
        <v>29</v>
      </c>
      <c r="S475" s="48">
        <v>234.59</v>
      </c>
      <c r="T475" s="32" t="s">
        <v>30</v>
      </c>
      <c r="U475" s="48">
        <f t="shared" si="69"/>
        <v>549.23</v>
      </c>
      <c r="V475" s="22">
        <f t="shared" si="70"/>
        <v>7470.7240000000002</v>
      </c>
    </row>
    <row r="476" spans="1:22" ht="15" customHeight="1">
      <c r="A476" s="9" t="s">
        <v>90</v>
      </c>
      <c r="B476" s="27" t="s">
        <v>106</v>
      </c>
      <c r="C476" s="28" t="s">
        <v>22</v>
      </c>
      <c r="D476" s="48">
        <v>2649.53</v>
      </c>
      <c r="E476" s="55" t="s">
        <v>169</v>
      </c>
      <c r="F476" s="49" t="s">
        <v>23</v>
      </c>
      <c r="G476" s="48">
        <f t="shared" si="63"/>
        <v>2649.53</v>
      </c>
      <c r="H476" s="50" t="s">
        <v>24</v>
      </c>
      <c r="I476" s="48">
        <f t="shared" si="64"/>
        <v>1324.7650000000001</v>
      </c>
      <c r="J476" s="49" t="s">
        <v>25</v>
      </c>
      <c r="K476" s="48">
        <f t="shared" si="65"/>
        <v>927.33550000000002</v>
      </c>
      <c r="L476" s="49" t="s">
        <v>26</v>
      </c>
      <c r="M476" s="48">
        <f t="shared" si="66"/>
        <v>529.90600000000006</v>
      </c>
      <c r="N476" s="49" t="s">
        <v>27</v>
      </c>
      <c r="O476" s="48">
        <f t="shared" si="67"/>
        <v>1059.8120000000001</v>
      </c>
      <c r="P476" s="32" t="s">
        <v>28</v>
      </c>
      <c r="Q476" s="48">
        <f t="shared" si="68"/>
        <v>529.90600000000006</v>
      </c>
      <c r="R476" s="32" t="s">
        <v>29</v>
      </c>
      <c r="S476" s="48">
        <v>234.59</v>
      </c>
      <c r="T476" s="32" t="s">
        <v>30</v>
      </c>
      <c r="U476" s="48">
        <f t="shared" si="69"/>
        <v>549.23</v>
      </c>
      <c r="V476" s="22">
        <f t="shared" si="70"/>
        <v>7805.0745000000006</v>
      </c>
    </row>
    <row r="477" spans="1:22" ht="15" customHeight="1">
      <c r="A477" s="9" t="s">
        <v>90</v>
      </c>
      <c r="B477" s="27" t="s">
        <v>107</v>
      </c>
      <c r="C477" s="28" t="s">
        <v>22</v>
      </c>
      <c r="D477" s="48">
        <v>2782</v>
      </c>
      <c r="E477" s="55" t="s">
        <v>169</v>
      </c>
      <c r="F477" s="49" t="s">
        <v>23</v>
      </c>
      <c r="G477" s="48">
        <f t="shared" si="63"/>
        <v>2782</v>
      </c>
      <c r="H477" s="50" t="s">
        <v>24</v>
      </c>
      <c r="I477" s="48">
        <f t="shared" si="64"/>
        <v>1391</v>
      </c>
      <c r="J477" s="49" t="s">
        <v>25</v>
      </c>
      <c r="K477" s="48">
        <f t="shared" si="65"/>
        <v>973.69999999999993</v>
      </c>
      <c r="L477" s="49" t="s">
        <v>26</v>
      </c>
      <c r="M477" s="48">
        <f t="shared" si="66"/>
        <v>556.4</v>
      </c>
      <c r="N477" s="49" t="s">
        <v>27</v>
      </c>
      <c r="O477" s="48">
        <f t="shared" si="67"/>
        <v>1112.8</v>
      </c>
      <c r="P477" s="32" t="s">
        <v>28</v>
      </c>
      <c r="Q477" s="48">
        <f t="shared" si="68"/>
        <v>556.4</v>
      </c>
      <c r="R477" s="32" t="s">
        <v>29</v>
      </c>
      <c r="S477" s="48">
        <v>234.59</v>
      </c>
      <c r="T477" s="32" t="s">
        <v>30</v>
      </c>
      <c r="U477" s="48">
        <f t="shared" si="69"/>
        <v>549.23</v>
      </c>
      <c r="V477" s="22">
        <f t="shared" si="70"/>
        <v>8156.12</v>
      </c>
    </row>
    <row r="478" spans="1:22" ht="15" customHeight="1">
      <c r="A478" s="9" t="s">
        <v>108</v>
      </c>
      <c r="B478" s="27" t="s">
        <v>91</v>
      </c>
      <c r="C478" s="28" t="s">
        <v>22</v>
      </c>
      <c r="D478" s="48">
        <v>1274.43</v>
      </c>
      <c r="E478" s="55" t="s">
        <v>169</v>
      </c>
      <c r="F478" s="49" t="s">
        <v>23</v>
      </c>
      <c r="G478" s="48">
        <f t="shared" si="63"/>
        <v>1274.43</v>
      </c>
      <c r="H478" s="50" t="s">
        <v>24</v>
      </c>
      <c r="I478" s="48">
        <f t="shared" si="64"/>
        <v>637.21500000000003</v>
      </c>
      <c r="J478" s="49" t="s">
        <v>25</v>
      </c>
      <c r="K478" s="48">
        <f t="shared" si="65"/>
        <v>446.0505</v>
      </c>
      <c r="L478" s="49" t="s">
        <v>26</v>
      </c>
      <c r="M478" s="48">
        <f t="shared" si="66"/>
        <v>254.88600000000002</v>
      </c>
      <c r="N478" s="49" t="s">
        <v>27</v>
      </c>
      <c r="O478" s="48">
        <f t="shared" si="67"/>
        <v>509.77200000000005</v>
      </c>
      <c r="P478" s="32" t="s">
        <v>28</v>
      </c>
      <c r="Q478" s="48">
        <f t="shared" si="68"/>
        <v>254.88600000000002</v>
      </c>
      <c r="R478" s="32" t="s">
        <v>29</v>
      </c>
      <c r="S478" s="48">
        <v>234.59</v>
      </c>
      <c r="T478" s="32" t="s">
        <v>30</v>
      </c>
      <c r="U478" s="48">
        <f t="shared" si="69"/>
        <v>549.23</v>
      </c>
      <c r="V478" s="22">
        <f t="shared" si="70"/>
        <v>4161.0595000000003</v>
      </c>
    </row>
    <row r="479" spans="1:22" ht="15" customHeight="1">
      <c r="A479" s="9" t="s">
        <v>108</v>
      </c>
      <c r="B479" s="27" t="s">
        <v>92</v>
      </c>
      <c r="C479" s="28" t="s">
        <v>22</v>
      </c>
      <c r="D479" s="48">
        <v>1338.17</v>
      </c>
      <c r="E479" s="55" t="s">
        <v>169</v>
      </c>
      <c r="F479" s="49" t="s">
        <v>23</v>
      </c>
      <c r="G479" s="48">
        <f t="shared" si="63"/>
        <v>1338.17</v>
      </c>
      <c r="H479" s="50" t="s">
        <v>24</v>
      </c>
      <c r="I479" s="48">
        <f t="shared" si="64"/>
        <v>669.08500000000004</v>
      </c>
      <c r="J479" s="49" t="s">
        <v>25</v>
      </c>
      <c r="K479" s="48">
        <f t="shared" si="65"/>
        <v>468.35949999999997</v>
      </c>
      <c r="L479" s="49" t="s">
        <v>26</v>
      </c>
      <c r="M479" s="48">
        <f t="shared" si="66"/>
        <v>267.63400000000001</v>
      </c>
      <c r="N479" s="49" t="s">
        <v>27</v>
      </c>
      <c r="O479" s="48">
        <f t="shared" si="67"/>
        <v>535.26800000000003</v>
      </c>
      <c r="P479" s="32" t="s">
        <v>28</v>
      </c>
      <c r="Q479" s="48">
        <f t="shared" si="68"/>
        <v>267.63400000000001</v>
      </c>
      <c r="R479" s="32" t="s">
        <v>29</v>
      </c>
      <c r="S479" s="48">
        <v>234.59</v>
      </c>
      <c r="T479" s="32" t="s">
        <v>30</v>
      </c>
      <c r="U479" s="48">
        <f t="shared" si="69"/>
        <v>549.23</v>
      </c>
      <c r="V479" s="22">
        <f t="shared" si="70"/>
        <v>4329.9705000000004</v>
      </c>
    </row>
    <row r="480" spans="1:22" ht="15" customHeight="1">
      <c r="A480" s="9" t="s">
        <v>108</v>
      </c>
      <c r="B480" s="27" t="s">
        <v>93</v>
      </c>
      <c r="C480" s="28" t="s">
        <v>22</v>
      </c>
      <c r="D480" s="48">
        <v>1405.08</v>
      </c>
      <c r="E480" s="55" t="s">
        <v>169</v>
      </c>
      <c r="F480" s="49" t="s">
        <v>23</v>
      </c>
      <c r="G480" s="48">
        <f t="shared" si="63"/>
        <v>1405.08</v>
      </c>
      <c r="H480" s="50" t="s">
        <v>24</v>
      </c>
      <c r="I480" s="48">
        <f t="shared" si="64"/>
        <v>702.54</v>
      </c>
      <c r="J480" s="49" t="s">
        <v>25</v>
      </c>
      <c r="K480" s="48">
        <f t="shared" si="65"/>
        <v>491.77799999999996</v>
      </c>
      <c r="L480" s="49" t="s">
        <v>26</v>
      </c>
      <c r="M480" s="48">
        <f t="shared" si="66"/>
        <v>281.01600000000002</v>
      </c>
      <c r="N480" s="49" t="s">
        <v>27</v>
      </c>
      <c r="O480" s="48">
        <f t="shared" si="67"/>
        <v>562.03200000000004</v>
      </c>
      <c r="P480" s="32" t="s">
        <v>28</v>
      </c>
      <c r="Q480" s="48">
        <f t="shared" si="68"/>
        <v>281.01600000000002</v>
      </c>
      <c r="R480" s="32" t="s">
        <v>29</v>
      </c>
      <c r="S480" s="48">
        <v>234.59</v>
      </c>
      <c r="T480" s="32" t="s">
        <v>30</v>
      </c>
      <c r="U480" s="48">
        <f t="shared" si="69"/>
        <v>549.23</v>
      </c>
      <c r="V480" s="22">
        <f t="shared" si="70"/>
        <v>4507.2819999999992</v>
      </c>
    </row>
    <row r="481" spans="1:22" ht="15" customHeight="1">
      <c r="A481" s="9" t="s">
        <v>108</v>
      </c>
      <c r="B481" s="27" t="s">
        <v>94</v>
      </c>
      <c r="C481" s="28" t="s">
        <v>22</v>
      </c>
      <c r="D481" s="48">
        <v>1475.32</v>
      </c>
      <c r="E481" s="55" t="s">
        <v>169</v>
      </c>
      <c r="F481" s="49" t="s">
        <v>23</v>
      </c>
      <c r="G481" s="48">
        <f t="shared" si="63"/>
        <v>1475.32</v>
      </c>
      <c r="H481" s="50" t="s">
        <v>24</v>
      </c>
      <c r="I481" s="48">
        <f t="shared" si="64"/>
        <v>737.66</v>
      </c>
      <c r="J481" s="49" t="s">
        <v>25</v>
      </c>
      <c r="K481" s="48">
        <f t="shared" si="65"/>
        <v>516.36199999999997</v>
      </c>
      <c r="L481" s="49" t="s">
        <v>26</v>
      </c>
      <c r="M481" s="48">
        <f t="shared" si="66"/>
        <v>295.06400000000002</v>
      </c>
      <c r="N481" s="49" t="s">
        <v>27</v>
      </c>
      <c r="O481" s="48">
        <f t="shared" si="67"/>
        <v>590.12800000000004</v>
      </c>
      <c r="P481" s="32" t="s">
        <v>28</v>
      </c>
      <c r="Q481" s="48">
        <f t="shared" si="68"/>
        <v>295.06400000000002</v>
      </c>
      <c r="R481" s="32" t="s">
        <v>29</v>
      </c>
      <c r="S481" s="48">
        <v>234.59</v>
      </c>
      <c r="T481" s="32" t="s">
        <v>30</v>
      </c>
      <c r="U481" s="48">
        <f t="shared" si="69"/>
        <v>549.23</v>
      </c>
      <c r="V481" s="22">
        <f t="shared" si="70"/>
        <v>4693.4179999999997</v>
      </c>
    </row>
    <row r="482" spans="1:22" ht="15" customHeight="1">
      <c r="A482" s="9" t="s">
        <v>108</v>
      </c>
      <c r="B482" s="27" t="s">
        <v>95</v>
      </c>
      <c r="C482" s="28" t="s">
        <v>22</v>
      </c>
      <c r="D482" s="48">
        <v>1549.11</v>
      </c>
      <c r="E482" s="55" t="s">
        <v>169</v>
      </c>
      <c r="F482" s="49" t="s">
        <v>23</v>
      </c>
      <c r="G482" s="48">
        <f t="shared" si="63"/>
        <v>1549.11</v>
      </c>
      <c r="H482" s="50" t="s">
        <v>24</v>
      </c>
      <c r="I482" s="48">
        <f t="shared" si="64"/>
        <v>774.55499999999995</v>
      </c>
      <c r="J482" s="49" t="s">
        <v>25</v>
      </c>
      <c r="K482" s="48">
        <f t="shared" si="65"/>
        <v>542.18849999999998</v>
      </c>
      <c r="L482" s="49" t="s">
        <v>26</v>
      </c>
      <c r="M482" s="48">
        <f t="shared" si="66"/>
        <v>309.822</v>
      </c>
      <c r="N482" s="49" t="s">
        <v>27</v>
      </c>
      <c r="O482" s="48">
        <f t="shared" si="67"/>
        <v>619.64400000000001</v>
      </c>
      <c r="P482" s="32" t="s">
        <v>28</v>
      </c>
      <c r="Q482" s="48">
        <f t="shared" si="68"/>
        <v>309.822</v>
      </c>
      <c r="R482" s="32" t="s">
        <v>29</v>
      </c>
      <c r="S482" s="48">
        <v>234.59</v>
      </c>
      <c r="T482" s="32" t="s">
        <v>30</v>
      </c>
      <c r="U482" s="48">
        <f t="shared" si="69"/>
        <v>549.23</v>
      </c>
      <c r="V482" s="22">
        <f t="shared" si="70"/>
        <v>4888.9615000000003</v>
      </c>
    </row>
    <row r="483" spans="1:22" ht="15" customHeight="1">
      <c r="A483" s="9" t="s">
        <v>108</v>
      </c>
      <c r="B483" s="27" t="s">
        <v>96</v>
      </c>
      <c r="C483" s="28" t="s">
        <v>22</v>
      </c>
      <c r="D483" s="48">
        <v>1626.57</v>
      </c>
      <c r="E483" s="55" t="s">
        <v>169</v>
      </c>
      <c r="F483" s="49" t="s">
        <v>23</v>
      </c>
      <c r="G483" s="48">
        <f t="shared" si="63"/>
        <v>1626.57</v>
      </c>
      <c r="H483" s="50" t="s">
        <v>24</v>
      </c>
      <c r="I483" s="48">
        <f t="shared" si="64"/>
        <v>813.28499999999997</v>
      </c>
      <c r="J483" s="49" t="s">
        <v>25</v>
      </c>
      <c r="K483" s="48">
        <f t="shared" si="65"/>
        <v>569.29949999999997</v>
      </c>
      <c r="L483" s="49" t="s">
        <v>26</v>
      </c>
      <c r="M483" s="48">
        <f t="shared" si="66"/>
        <v>325.31400000000002</v>
      </c>
      <c r="N483" s="49" t="s">
        <v>27</v>
      </c>
      <c r="O483" s="48">
        <f t="shared" si="67"/>
        <v>650.62800000000004</v>
      </c>
      <c r="P483" s="32" t="s">
        <v>28</v>
      </c>
      <c r="Q483" s="48">
        <f t="shared" si="68"/>
        <v>325.31400000000002</v>
      </c>
      <c r="R483" s="32" t="s">
        <v>29</v>
      </c>
      <c r="S483" s="48">
        <v>234.59</v>
      </c>
      <c r="T483" s="32" t="s">
        <v>30</v>
      </c>
      <c r="U483" s="48">
        <f t="shared" si="69"/>
        <v>549.23</v>
      </c>
      <c r="V483" s="22">
        <f t="shared" si="70"/>
        <v>5094.2304999999997</v>
      </c>
    </row>
    <row r="484" spans="1:22" ht="15" customHeight="1">
      <c r="A484" s="9" t="s">
        <v>108</v>
      </c>
      <c r="B484" s="27" t="s">
        <v>97</v>
      </c>
      <c r="C484" s="28" t="s">
        <v>22</v>
      </c>
      <c r="D484" s="48">
        <v>1707.86</v>
      </c>
      <c r="E484" s="55" t="s">
        <v>169</v>
      </c>
      <c r="F484" s="49" t="s">
        <v>23</v>
      </c>
      <c r="G484" s="48">
        <f t="shared" si="63"/>
        <v>1707.86</v>
      </c>
      <c r="H484" s="50" t="s">
        <v>24</v>
      </c>
      <c r="I484" s="48">
        <f t="shared" si="64"/>
        <v>853.93</v>
      </c>
      <c r="J484" s="49" t="s">
        <v>25</v>
      </c>
      <c r="K484" s="48">
        <f t="shared" si="65"/>
        <v>597.75099999999998</v>
      </c>
      <c r="L484" s="49" t="s">
        <v>26</v>
      </c>
      <c r="M484" s="48">
        <f t="shared" si="66"/>
        <v>341.572</v>
      </c>
      <c r="N484" s="49" t="s">
        <v>27</v>
      </c>
      <c r="O484" s="48">
        <f t="shared" si="67"/>
        <v>683.14400000000001</v>
      </c>
      <c r="P484" s="32" t="s">
        <v>28</v>
      </c>
      <c r="Q484" s="48">
        <f t="shared" si="68"/>
        <v>341.572</v>
      </c>
      <c r="R484" s="32" t="s">
        <v>29</v>
      </c>
      <c r="S484" s="48">
        <v>234.59</v>
      </c>
      <c r="T484" s="32" t="s">
        <v>30</v>
      </c>
      <c r="U484" s="48">
        <f t="shared" si="69"/>
        <v>549.23</v>
      </c>
      <c r="V484" s="22">
        <f t="shared" si="70"/>
        <v>5309.6490000000003</v>
      </c>
    </row>
    <row r="485" spans="1:22" ht="15" customHeight="1">
      <c r="A485" s="9" t="s">
        <v>108</v>
      </c>
      <c r="B485" s="27" t="s">
        <v>98</v>
      </c>
      <c r="C485" s="28" t="s">
        <v>22</v>
      </c>
      <c r="D485" s="48">
        <v>1793.3</v>
      </c>
      <c r="E485" s="55" t="s">
        <v>169</v>
      </c>
      <c r="F485" s="49" t="s">
        <v>23</v>
      </c>
      <c r="G485" s="48">
        <f t="shared" si="63"/>
        <v>1793.3</v>
      </c>
      <c r="H485" s="50" t="s">
        <v>24</v>
      </c>
      <c r="I485" s="48">
        <f t="shared" si="64"/>
        <v>896.65</v>
      </c>
      <c r="J485" s="49" t="s">
        <v>25</v>
      </c>
      <c r="K485" s="48">
        <f t="shared" si="65"/>
        <v>627.65499999999997</v>
      </c>
      <c r="L485" s="49" t="s">
        <v>26</v>
      </c>
      <c r="M485" s="48">
        <f t="shared" si="66"/>
        <v>358.66</v>
      </c>
      <c r="N485" s="49" t="s">
        <v>27</v>
      </c>
      <c r="O485" s="48">
        <f t="shared" si="67"/>
        <v>717.32</v>
      </c>
      <c r="P485" s="32" t="s">
        <v>28</v>
      </c>
      <c r="Q485" s="48">
        <f t="shared" si="68"/>
        <v>358.66</v>
      </c>
      <c r="R485" s="32" t="s">
        <v>29</v>
      </c>
      <c r="S485" s="48">
        <v>234.59</v>
      </c>
      <c r="T485" s="32" t="s">
        <v>30</v>
      </c>
      <c r="U485" s="48">
        <f t="shared" si="69"/>
        <v>549.23</v>
      </c>
      <c r="V485" s="22">
        <f t="shared" si="70"/>
        <v>5536.0649999999996</v>
      </c>
    </row>
    <row r="486" spans="1:22" ht="15" customHeight="1">
      <c r="A486" s="9" t="s">
        <v>108</v>
      </c>
      <c r="B486" s="27" t="s">
        <v>99</v>
      </c>
      <c r="C486" s="28" t="s">
        <v>22</v>
      </c>
      <c r="D486" s="48">
        <v>1882.99</v>
      </c>
      <c r="E486" s="55" t="s">
        <v>169</v>
      </c>
      <c r="F486" s="49" t="s">
        <v>23</v>
      </c>
      <c r="G486" s="48">
        <f t="shared" si="63"/>
        <v>1882.99</v>
      </c>
      <c r="H486" s="50" t="s">
        <v>24</v>
      </c>
      <c r="I486" s="48">
        <f t="shared" si="64"/>
        <v>941.495</v>
      </c>
      <c r="J486" s="49" t="s">
        <v>25</v>
      </c>
      <c r="K486" s="48">
        <f t="shared" si="65"/>
        <v>659.04649999999992</v>
      </c>
      <c r="L486" s="49" t="s">
        <v>26</v>
      </c>
      <c r="M486" s="48">
        <f t="shared" si="66"/>
        <v>376.59800000000001</v>
      </c>
      <c r="N486" s="49" t="s">
        <v>27</v>
      </c>
      <c r="O486" s="48">
        <f t="shared" si="67"/>
        <v>753.19600000000003</v>
      </c>
      <c r="P486" s="32" t="s">
        <v>28</v>
      </c>
      <c r="Q486" s="48">
        <f t="shared" si="68"/>
        <v>376.59800000000001</v>
      </c>
      <c r="R486" s="32" t="s">
        <v>29</v>
      </c>
      <c r="S486" s="48">
        <v>234.59</v>
      </c>
      <c r="T486" s="32" t="s">
        <v>30</v>
      </c>
      <c r="U486" s="48">
        <f t="shared" si="69"/>
        <v>549.23</v>
      </c>
      <c r="V486" s="22">
        <f t="shared" si="70"/>
        <v>5773.7434999999996</v>
      </c>
    </row>
    <row r="487" spans="1:22" ht="15" customHeight="1">
      <c r="A487" s="9" t="s">
        <v>108</v>
      </c>
      <c r="B487" s="27" t="s">
        <v>100</v>
      </c>
      <c r="C487" s="28" t="s">
        <v>22</v>
      </c>
      <c r="D487" s="48">
        <v>1977.1</v>
      </c>
      <c r="E487" s="55" t="s">
        <v>169</v>
      </c>
      <c r="F487" s="49" t="s">
        <v>23</v>
      </c>
      <c r="G487" s="48">
        <f t="shared" si="63"/>
        <v>1977.1</v>
      </c>
      <c r="H487" s="50" t="s">
        <v>24</v>
      </c>
      <c r="I487" s="48">
        <f t="shared" si="64"/>
        <v>988.55</v>
      </c>
      <c r="J487" s="49" t="s">
        <v>25</v>
      </c>
      <c r="K487" s="48">
        <f t="shared" si="65"/>
        <v>691.9849999999999</v>
      </c>
      <c r="L487" s="49" t="s">
        <v>26</v>
      </c>
      <c r="M487" s="48">
        <f t="shared" si="66"/>
        <v>395.42</v>
      </c>
      <c r="N487" s="49" t="s">
        <v>27</v>
      </c>
      <c r="O487" s="48">
        <f t="shared" si="67"/>
        <v>790.84</v>
      </c>
      <c r="P487" s="32" t="s">
        <v>28</v>
      </c>
      <c r="Q487" s="48">
        <f t="shared" si="68"/>
        <v>395.42</v>
      </c>
      <c r="R487" s="32" t="s">
        <v>29</v>
      </c>
      <c r="S487" s="48">
        <v>234.59</v>
      </c>
      <c r="T487" s="32" t="s">
        <v>30</v>
      </c>
      <c r="U487" s="48">
        <f t="shared" si="69"/>
        <v>549.23</v>
      </c>
      <c r="V487" s="22">
        <f t="shared" si="70"/>
        <v>6023.1350000000002</v>
      </c>
    </row>
    <row r="488" spans="1:22" ht="15" customHeight="1">
      <c r="A488" s="9" t="s">
        <v>108</v>
      </c>
      <c r="B488" s="27" t="s">
        <v>101</v>
      </c>
      <c r="C488" s="28" t="s">
        <v>22</v>
      </c>
      <c r="D488" s="48">
        <v>2075.9699999999998</v>
      </c>
      <c r="E488" s="55" t="s">
        <v>169</v>
      </c>
      <c r="F488" s="49" t="s">
        <v>23</v>
      </c>
      <c r="G488" s="48">
        <f t="shared" si="63"/>
        <v>2075.9699999999998</v>
      </c>
      <c r="H488" s="50" t="s">
        <v>24</v>
      </c>
      <c r="I488" s="48">
        <f t="shared" si="64"/>
        <v>1037.9849999999999</v>
      </c>
      <c r="J488" s="49" t="s">
        <v>25</v>
      </c>
      <c r="K488" s="48">
        <f t="shared" si="65"/>
        <v>726.58949999999993</v>
      </c>
      <c r="L488" s="49" t="s">
        <v>26</v>
      </c>
      <c r="M488" s="48">
        <f t="shared" si="66"/>
        <v>415.19399999999996</v>
      </c>
      <c r="N488" s="49" t="s">
        <v>27</v>
      </c>
      <c r="O488" s="48">
        <f t="shared" si="67"/>
        <v>830.38799999999992</v>
      </c>
      <c r="P488" s="32" t="s">
        <v>28</v>
      </c>
      <c r="Q488" s="48">
        <f t="shared" si="68"/>
        <v>415.19399999999996</v>
      </c>
      <c r="R488" s="32" t="s">
        <v>29</v>
      </c>
      <c r="S488" s="48">
        <v>234.59</v>
      </c>
      <c r="T488" s="32" t="s">
        <v>30</v>
      </c>
      <c r="U488" s="48">
        <f t="shared" si="69"/>
        <v>549.23</v>
      </c>
      <c r="V488" s="22">
        <f t="shared" si="70"/>
        <v>6285.1404999999995</v>
      </c>
    </row>
    <row r="489" spans="1:22" ht="15" customHeight="1">
      <c r="A489" s="9" t="s">
        <v>108</v>
      </c>
      <c r="B489" s="27" t="s">
        <v>102</v>
      </c>
      <c r="C489" s="28" t="s">
        <v>22</v>
      </c>
      <c r="D489" s="48">
        <v>2179.81</v>
      </c>
      <c r="E489" s="55" t="s">
        <v>169</v>
      </c>
      <c r="F489" s="49" t="s">
        <v>23</v>
      </c>
      <c r="G489" s="48">
        <f t="shared" si="63"/>
        <v>2179.81</v>
      </c>
      <c r="H489" s="50" t="s">
        <v>24</v>
      </c>
      <c r="I489" s="48">
        <f t="shared" si="64"/>
        <v>1089.905</v>
      </c>
      <c r="J489" s="49" t="s">
        <v>25</v>
      </c>
      <c r="K489" s="48">
        <f t="shared" si="65"/>
        <v>762.93349999999998</v>
      </c>
      <c r="L489" s="49" t="s">
        <v>26</v>
      </c>
      <c r="M489" s="48">
        <f t="shared" si="66"/>
        <v>435.96199999999999</v>
      </c>
      <c r="N489" s="49" t="s">
        <v>27</v>
      </c>
      <c r="O489" s="48">
        <f t="shared" si="67"/>
        <v>871.92399999999998</v>
      </c>
      <c r="P489" s="32" t="s">
        <v>28</v>
      </c>
      <c r="Q489" s="48">
        <f t="shared" si="68"/>
        <v>435.96199999999999</v>
      </c>
      <c r="R489" s="32" t="s">
        <v>29</v>
      </c>
      <c r="S489" s="48">
        <v>234.59</v>
      </c>
      <c r="T489" s="32" t="s">
        <v>30</v>
      </c>
      <c r="U489" s="48">
        <f t="shared" si="69"/>
        <v>549.23</v>
      </c>
      <c r="V489" s="22">
        <f t="shared" si="70"/>
        <v>6560.3165000000008</v>
      </c>
    </row>
    <row r="490" spans="1:22" ht="15" customHeight="1">
      <c r="A490" s="9" t="s">
        <v>108</v>
      </c>
      <c r="B490" s="27" t="s">
        <v>103</v>
      </c>
      <c r="C490" s="28" t="s">
        <v>22</v>
      </c>
      <c r="D490" s="48">
        <v>2288.77</v>
      </c>
      <c r="E490" s="55" t="s">
        <v>169</v>
      </c>
      <c r="F490" s="49" t="s">
        <v>23</v>
      </c>
      <c r="G490" s="48">
        <f t="shared" si="63"/>
        <v>2288.77</v>
      </c>
      <c r="H490" s="50" t="s">
        <v>24</v>
      </c>
      <c r="I490" s="48">
        <f t="shared" si="64"/>
        <v>1144.385</v>
      </c>
      <c r="J490" s="49" t="s">
        <v>25</v>
      </c>
      <c r="K490" s="48">
        <f t="shared" si="65"/>
        <v>801.06949999999995</v>
      </c>
      <c r="L490" s="49" t="s">
        <v>26</v>
      </c>
      <c r="M490" s="48">
        <f t="shared" si="66"/>
        <v>457.75400000000002</v>
      </c>
      <c r="N490" s="49" t="s">
        <v>27</v>
      </c>
      <c r="O490" s="48">
        <f t="shared" si="67"/>
        <v>915.50800000000004</v>
      </c>
      <c r="P490" s="32" t="s">
        <v>28</v>
      </c>
      <c r="Q490" s="48">
        <f t="shared" si="68"/>
        <v>457.75400000000002</v>
      </c>
      <c r="R490" s="32" t="s">
        <v>29</v>
      </c>
      <c r="S490" s="48">
        <v>234.59</v>
      </c>
      <c r="T490" s="32" t="s">
        <v>30</v>
      </c>
      <c r="U490" s="48">
        <f t="shared" si="69"/>
        <v>549.23</v>
      </c>
      <c r="V490" s="22">
        <f t="shared" si="70"/>
        <v>6849.0604999999996</v>
      </c>
    </row>
    <row r="491" spans="1:22" ht="15" customHeight="1">
      <c r="A491" s="9" t="s">
        <v>108</v>
      </c>
      <c r="B491" s="27" t="s">
        <v>104</v>
      </c>
      <c r="C491" s="28" t="s">
        <v>22</v>
      </c>
      <c r="D491" s="48">
        <v>2403.19</v>
      </c>
      <c r="E491" s="55" t="s">
        <v>169</v>
      </c>
      <c r="F491" s="49" t="s">
        <v>23</v>
      </c>
      <c r="G491" s="48">
        <f t="shared" si="63"/>
        <v>2403.19</v>
      </c>
      <c r="H491" s="50" t="s">
        <v>24</v>
      </c>
      <c r="I491" s="48">
        <f t="shared" si="64"/>
        <v>1201.595</v>
      </c>
      <c r="J491" s="49" t="s">
        <v>25</v>
      </c>
      <c r="K491" s="48">
        <f t="shared" si="65"/>
        <v>841.11649999999997</v>
      </c>
      <c r="L491" s="49" t="s">
        <v>26</v>
      </c>
      <c r="M491" s="48">
        <f t="shared" si="66"/>
        <v>480.63800000000003</v>
      </c>
      <c r="N491" s="49" t="s">
        <v>27</v>
      </c>
      <c r="O491" s="48">
        <f t="shared" si="67"/>
        <v>961.27600000000007</v>
      </c>
      <c r="P491" s="32" t="s">
        <v>28</v>
      </c>
      <c r="Q491" s="48">
        <f t="shared" si="68"/>
        <v>480.63800000000003</v>
      </c>
      <c r="R491" s="32" t="s">
        <v>29</v>
      </c>
      <c r="S491" s="48">
        <v>234.59</v>
      </c>
      <c r="T491" s="32" t="s">
        <v>30</v>
      </c>
      <c r="U491" s="48">
        <f t="shared" si="69"/>
        <v>549.23</v>
      </c>
      <c r="V491" s="22">
        <f t="shared" si="70"/>
        <v>7152.2735000000011</v>
      </c>
    </row>
    <row r="492" spans="1:22" ht="15" customHeight="1">
      <c r="A492" s="9" t="s">
        <v>108</v>
      </c>
      <c r="B492" s="27" t="s">
        <v>105</v>
      </c>
      <c r="C492" s="28" t="s">
        <v>22</v>
      </c>
      <c r="D492" s="48">
        <v>2523.36</v>
      </c>
      <c r="E492" s="55" t="s">
        <v>169</v>
      </c>
      <c r="F492" s="49" t="s">
        <v>23</v>
      </c>
      <c r="G492" s="48">
        <f t="shared" si="63"/>
        <v>2523.36</v>
      </c>
      <c r="H492" s="50" t="s">
        <v>24</v>
      </c>
      <c r="I492" s="48">
        <f t="shared" si="64"/>
        <v>1261.68</v>
      </c>
      <c r="J492" s="49" t="s">
        <v>25</v>
      </c>
      <c r="K492" s="48">
        <f t="shared" si="65"/>
        <v>883.17600000000004</v>
      </c>
      <c r="L492" s="49" t="s">
        <v>26</v>
      </c>
      <c r="M492" s="48">
        <f t="shared" si="66"/>
        <v>504.67200000000003</v>
      </c>
      <c r="N492" s="49" t="s">
        <v>27</v>
      </c>
      <c r="O492" s="48">
        <f t="shared" si="67"/>
        <v>1009.3440000000001</v>
      </c>
      <c r="P492" s="32" t="s">
        <v>28</v>
      </c>
      <c r="Q492" s="48">
        <f t="shared" si="68"/>
        <v>504.67200000000003</v>
      </c>
      <c r="R492" s="32" t="s">
        <v>29</v>
      </c>
      <c r="S492" s="48">
        <v>234.59</v>
      </c>
      <c r="T492" s="32" t="s">
        <v>30</v>
      </c>
      <c r="U492" s="48">
        <f t="shared" si="69"/>
        <v>549.23</v>
      </c>
      <c r="V492" s="22">
        <f t="shared" si="70"/>
        <v>7470.7240000000002</v>
      </c>
    </row>
    <row r="493" spans="1:22" ht="15" customHeight="1">
      <c r="A493" s="9" t="s">
        <v>108</v>
      </c>
      <c r="B493" s="27" t="s">
        <v>106</v>
      </c>
      <c r="C493" s="28" t="s">
        <v>22</v>
      </c>
      <c r="D493" s="48">
        <v>2649.53</v>
      </c>
      <c r="E493" s="55" t="s">
        <v>169</v>
      </c>
      <c r="F493" s="49" t="s">
        <v>23</v>
      </c>
      <c r="G493" s="48">
        <f t="shared" si="63"/>
        <v>2649.53</v>
      </c>
      <c r="H493" s="50" t="s">
        <v>24</v>
      </c>
      <c r="I493" s="48">
        <f t="shared" si="64"/>
        <v>1324.7650000000001</v>
      </c>
      <c r="J493" s="49" t="s">
        <v>25</v>
      </c>
      <c r="K493" s="48">
        <f t="shared" si="65"/>
        <v>927.33550000000002</v>
      </c>
      <c r="L493" s="49" t="s">
        <v>26</v>
      </c>
      <c r="M493" s="48">
        <f t="shared" si="66"/>
        <v>529.90600000000006</v>
      </c>
      <c r="N493" s="49" t="s">
        <v>27</v>
      </c>
      <c r="O493" s="48">
        <f t="shared" si="67"/>
        <v>1059.8120000000001</v>
      </c>
      <c r="P493" s="32" t="s">
        <v>28</v>
      </c>
      <c r="Q493" s="48">
        <f t="shared" si="68"/>
        <v>529.90600000000006</v>
      </c>
      <c r="R493" s="32" t="s">
        <v>29</v>
      </c>
      <c r="S493" s="48">
        <v>234.59</v>
      </c>
      <c r="T493" s="32" t="s">
        <v>30</v>
      </c>
      <c r="U493" s="48">
        <f t="shared" si="69"/>
        <v>549.23</v>
      </c>
      <c r="V493" s="22">
        <f t="shared" si="70"/>
        <v>7805.0745000000006</v>
      </c>
    </row>
    <row r="494" spans="1:22" ht="15" customHeight="1">
      <c r="A494" s="9" t="s">
        <v>108</v>
      </c>
      <c r="B494" s="27" t="s">
        <v>107</v>
      </c>
      <c r="C494" s="28" t="s">
        <v>22</v>
      </c>
      <c r="D494" s="48">
        <v>2782</v>
      </c>
      <c r="E494" s="55" t="s">
        <v>169</v>
      </c>
      <c r="F494" s="49" t="s">
        <v>23</v>
      </c>
      <c r="G494" s="48">
        <f t="shared" si="63"/>
        <v>2782</v>
      </c>
      <c r="H494" s="50" t="s">
        <v>24</v>
      </c>
      <c r="I494" s="48">
        <f t="shared" si="64"/>
        <v>1391</v>
      </c>
      <c r="J494" s="49" t="s">
        <v>25</v>
      </c>
      <c r="K494" s="48">
        <f t="shared" si="65"/>
        <v>973.69999999999993</v>
      </c>
      <c r="L494" s="49" t="s">
        <v>26</v>
      </c>
      <c r="M494" s="48">
        <f t="shared" si="66"/>
        <v>556.4</v>
      </c>
      <c r="N494" s="49" t="s">
        <v>27</v>
      </c>
      <c r="O494" s="48">
        <f t="shared" si="67"/>
        <v>1112.8</v>
      </c>
      <c r="P494" s="32" t="s">
        <v>28</v>
      </c>
      <c r="Q494" s="48">
        <f t="shared" si="68"/>
        <v>556.4</v>
      </c>
      <c r="R494" s="32" t="s">
        <v>29</v>
      </c>
      <c r="S494" s="48">
        <v>234.59</v>
      </c>
      <c r="T494" s="32" t="s">
        <v>30</v>
      </c>
      <c r="U494" s="48">
        <f t="shared" si="69"/>
        <v>549.23</v>
      </c>
      <c r="V494" s="22">
        <f t="shared" si="70"/>
        <v>8156.12</v>
      </c>
    </row>
    <row r="495" spans="1:22" ht="15" customHeight="1">
      <c r="A495" s="9" t="s">
        <v>109</v>
      </c>
      <c r="B495" s="27" t="s">
        <v>91</v>
      </c>
      <c r="C495" s="28" t="s">
        <v>22</v>
      </c>
      <c r="D495" s="48">
        <v>1274.43</v>
      </c>
      <c r="E495" s="55" t="s">
        <v>169</v>
      </c>
      <c r="F495" s="49" t="s">
        <v>23</v>
      </c>
      <c r="G495" s="48">
        <f t="shared" si="63"/>
        <v>1274.43</v>
      </c>
      <c r="H495" s="50" t="s">
        <v>24</v>
      </c>
      <c r="I495" s="48">
        <f t="shared" si="64"/>
        <v>637.21500000000003</v>
      </c>
      <c r="J495" s="49" t="s">
        <v>25</v>
      </c>
      <c r="K495" s="48">
        <f t="shared" si="65"/>
        <v>446.0505</v>
      </c>
      <c r="L495" s="49" t="s">
        <v>26</v>
      </c>
      <c r="M495" s="48">
        <f t="shared" si="66"/>
        <v>254.88600000000002</v>
      </c>
      <c r="N495" s="49" t="s">
        <v>27</v>
      </c>
      <c r="O495" s="48">
        <f t="shared" si="67"/>
        <v>509.77200000000005</v>
      </c>
      <c r="P495" s="32" t="s">
        <v>28</v>
      </c>
      <c r="Q495" s="48">
        <f t="shared" si="68"/>
        <v>254.88600000000002</v>
      </c>
      <c r="R495" s="32" t="s">
        <v>29</v>
      </c>
      <c r="S495" s="48">
        <v>234.59</v>
      </c>
      <c r="T495" s="32" t="s">
        <v>30</v>
      </c>
      <c r="U495" s="48">
        <f t="shared" si="69"/>
        <v>549.23</v>
      </c>
      <c r="V495" s="22">
        <f t="shared" si="70"/>
        <v>4161.0595000000003</v>
      </c>
    </row>
    <row r="496" spans="1:22" ht="15" customHeight="1">
      <c r="A496" s="9" t="s">
        <v>109</v>
      </c>
      <c r="B496" s="27" t="s">
        <v>92</v>
      </c>
      <c r="C496" s="28" t="s">
        <v>22</v>
      </c>
      <c r="D496" s="48">
        <v>1338.17</v>
      </c>
      <c r="E496" s="55" t="s">
        <v>169</v>
      </c>
      <c r="F496" s="49" t="s">
        <v>23</v>
      </c>
      <c r="G496" s="48">
        <f t="shared" si="63"/>
        <v>1338.17</v>
      </c>
      <c r="H496" s="50" t="s">
        <v>24</v>
      </c>
      <c r="I496" s="48">
        <f t="shared" si="64"/>
        <v>669.08500000000004</v>
      </c>
      <c r="J496" s="49" t="s">
        <v>25</v>
      </c>
      <c r="K496" s="48">
        <f t="shared" si="65"/>
        <v>468.35949999999997</v>
      </c>
      <c r="L496" s="49" t="s">
        <v>26</v>
      </c>
      <c r="M496" s="48">
        <f t="shared" si="66"/>
        <v>267.63400000000001</v>
      </c>
      <c r="N496" s="49" t="s">
        <v>27</v>
      </c>
      <c r="O496" s="48">
        <f t="shared" si="67"/>
        <v>535.26800000000003</v>
      </c>
      <c r="P496" s="32" t="s">
        <v>28</v>
      </c>
      <c r="Q496" s="48">
        <f t="shared" si="68"/>
        <v>267.63400000000001</v>
      </c>
      <c r="R496" s="32" t="s">
        <v>29</v>
      </c>
      <c r="S496" s="48">
        <v>234.59</v>
      </c>
      <c r="T496" s="32" t="s">
        <v>30</v>
      </c>
      <c r="U496" s="48">
        <f t="shared" si="69"/>
        <v>549.23</v>
      </c>
      <c r="V496" s="22">
        <f t="shared" si="70"/>
        <v>4329.9705000000004</v>
      </c>
    </row>
    <row r="497" spans="1:22" ht="15" customHeight="1">
      <c r="A497" s="9" t="s">
        <v>109</v>
      </c>
      <c r="B497" s="27" t="s">
        <v>93</v>
      </c>
      <c r="C497" s="28" t="s">
        <v>22</v>
      </c>
      <c r="D497" s="48">
        <v>1405.08</v>
      </c>
      <c r="E497" s="55" t="s">
        <v>169</v>
      </c>
      <c r="F497" s="49" t="s">
        <v>23</v>
      </c>
      <c r="G497" s="48">
        <f t="shared" si="63"/>
        <v>1405.08</v>
      </c>
      <c r="H497" s="50" t="s">
        <v>24</v>
      </c>
      <c r="I497" s="48">
        <f t="shared" si="64"/>
        <v>702.54</v>
      </c>
      <c r="J497" s="49" t="s">
        <v>25</v>
      </c>
      <c r="K497" s="48">
        <f t="shared" si="65"/>
        <v>491.77799999999996</v>
      </c>
      <c r="L497" s="49" t="s">
        <v>26</v>
      </c>
      <c r="M497" s="48">
        <f t="shared" si="66"/>
        <v>281.01600000000002</v>
      </c>
      <c r="N497" s="49" t="s">
        <v>27</v>
      </c>
      <c r="O497" s="48">
        <f t="shared" si="67"/>
        <v>562.03200000000004</v>
      </c>
      <c r="P497" s="32" t="s">
        <v>28</v>
      </c>
      <c r="Q497" s="48">
        <f t="shared" si="68"/>
        <v>281.01600000000002</v>
      </c>
      <c r="R497" s="32" t="s">
        <v>29</v>
      </c>
      <c r="S497" s="48">
        <v>234.59</v>
      </c>
      <c r="T497" s="32" t="s">
        <v>30</v>
      </c>
      <c r="U497" s="48">
        <f t="shared" si="69"/>
        <v>549.23</v>
      </c>
      <c r="V497" s="22">
        <f t="shared" si="70"/>
        <v>4507.2819999999992</v>
      </c>
    </row>
    <row r="498" spans="1:22" ht="15" customHeight="1">
      <c r="A498" s="9" t="s">
        <v>109</v>
      </c>
      <c r="B498" s="27" t="s">
        <v>94</v>
      </c>
      <c r="C498" s="28" t="s">
        <v>22</v>
      </c>
      <c r="D498" s="48">
        <v>1475.32</v>
      </c>
      <c r="E498" s="55" t="s">
        <v>169</v>
      </c>
      <c r="F498" s="49" t="s">
        <v>23</v>
      </c>
      <c r="G498" s="48">
        <f t="shared" si="63"/>
        <v>1475.32</v>
      </c>
      <c r="H498" s="50" t="s">
        <v>24</v>
      </c>
      <c r="I498" s="48">
        <f t="shared" si="64"/>
        <v>737.66</v>
      </c>
      <c r="J498" s="49" t="s">
        <v>25</v>
      </c>
      <c r="K498" s="48">
        <f t="shared" si="65"/>
        <v>516.36199999999997</v>
      </c>
      <c r="L498" s="49" t="s">
        <v>26</v>
      </c>
      <c r="M498" s="48">
        <f t="shared" si="66"/>
        <v>295.06400000000002</v>
      </c>
      <c r="N498" s="49" t="s">
        <v>27</v>
      </c>
      <c r="O498" s="48">
        <f t="shared" si="67"/>
        <v>590.12800000000004</v>
      </c>
      <c r="P498" s="32" t="s">
        <v>28</v>
      </c>
      <c r="Q498" s="48">
        <f t="shared" si="68"/>
        <v>295.06400000000002</v>
      </c>
      <c r="R498" s="32" t="s">
        <v>29</v>
      </c>
      <c r="S498" s="48">
        <v>234.59</v>
      </c>
      <c r="T498" s="32" t="s">
        <v>30</v>
      </c>
      <c r="U498" s="48">
        <f t="shared" si="69"/>
        <v>549.23</v>
      </c>
      <c r="V498" s="22">
        <f t="shared" si="70"/>
        <v>4693.4179999999997</v>
      </c>
    </row>
    <row r="499" spans="1:22" ht="15" customHeight="1">
      <c r="A499" s="9" t="s">
        <v>109</v>
      </c>
      <c r="B499" s="27" t="s">
        <v>95</v>
      </c>
      <c r="C499" s="28" t="s">
        <v>22</v>
      </c>
      <c r="D499" s="48">
        <v>1549.11</v>
      </c>
      <c r="E499" s="55" t="s">
        <v>169</v>
      </c>
      <c r="F499" s="49" t="s">
        <v>23</v>
      </c>
      <c r="G499" s="48">
        <f t="shared" si="63"/>
        <v>1549.11</v>
      </c>
      <c r="H499" s="50" t="s">
        <v>24</v>
      </c>
      <c r="I499" s="48">
        <f t="shared" si="64"/>
        <v>774.55499999999995</v>
      </c>
      <c r="J499" s="49" t="s">
        <v>25</v>
      </c>
      <c r="K499" s="48">
        <f t="shared" si="65"/>
        <v>542.18849999999998</v>
      </c>
      <c r="L499" s="49" t="s">
        <v>26</v>
      </c>
      <c r="M499" s="48">
        <f t="shared" si="66"/>
        <v>309.822</v>
      </c>
      <c r="N499" s="49" t="s">
        <v>27</v>
      </c>
      <c r="O499" s="48">
        <f t="shared" si="67"/>
        <v>619.64400000000001</v>
      </c>
      <c r="P499" s="32" t="s">
        <v>28</v>
      </c>
      <c r="Q499" s="48">
        <f t="shared" si="68"/>
        <v>309.822</v>
      </c>
      <c r="R499" s="32" t="s">
        <v>29</v>
      </c>
      <c r="S499" s="48">
        <v>234.59</v>
      </c>
      <c r="T499" s="32" t="s">
        <v>30</v>
      </c>
      <c r="U499" s="48">
        <f t="shared" si="69"/>
        <v>549.23</v>
      </c>
      <c r="V499" s="22">
        <f t="shared" si="70"/>
        <v>4888.9615000000003</v>
      </c>
    </row>
    <row r="500" spans="1:22" ht="15" customHeight="1">
      <c r="A500" s="9" t="s">
        <v>109</v>
      </c>
      <c r="B500" s="27" t="s">
        <v>96</v>
      </c>
      <c r="C500" s="28" t="s">
        <v>22</v>
      </c>
      <c r="D500" s="48">
        <v>1626.57</v>
      </c>
      <c r="E500" s="55" t="s">
        <v>169</v>
      </c>
      <c r="F500" s="49" t="s">
        <v>23</v>
      </c>
      <c r="G500" s="48">
        <f t="shared" si="63"/>
        <v>1626.57</v>
      </c>
      <c r="H500" s="50" t="s">
        <v>24</v>
      </c>
      <c r="I500" s="48">
        <f t="shared" si="64"/>
        <v>813.28499999999997</v>
      </c>
      <c r="J500" s="49" t="s">
        <v>25</v>
      </c>
      <c r="K500" s="48">
        <f t="shared" si="65"/>
        <v>569.29949999999997</v>
      </c>
      <c r="L500" s="49" t="s">
        <v>26</v>
      </c>
      <c r="M500" s="48">
        <f t="shared" si="66"/>
        <v>325.31400000000002</v>
      </c>
      <c r="N500" s="49" t="s">
        <v>27</v>
      </c>
      <c r="O500" s="48">
        <f t="shared" si="67"/>
        <v>650.62800000000004</v>
      </c>
      <c r="P500" s="32" t="s">
        <v>28</v>
      </c>
      <c r="Q500" s="48">
        <f t="shared" si="68"/>
        <v>325.31400000000002</v>
      </c>
      <c r="R500" s="32" t="s">
        <v>29</v>
      </c>
      <c r="S500" s="48">
        <v>234.59</v>
      </c>
      <c r="T500" s="32" t="s">
        <v>30</v>
      </c>
      <c r="U500" s="48">
        <f t="shared" si="69"/>
        <v>549.23</v>
      </c>
      <c r="V500" s="22">
        <f t="shared" si="70"/>
        <v>5094.2304999999997</v>
      </c>
    </row>
    <row r="501" spans="1:22" ht="15" customHeight="1">
      <c r="A501" s="9" t="s">
        <v>109</v>
      </c>
      <c r="B501" s="27" t="s">
        <v>97</v>
      </c>
      <c r="C501" s="28" t="s">
        <v>22</v>
      </c>
      <c r="D501" s="48">
        <v>1707.86</v>
      </c>
      <c r="E501" s="55" t="s">
        <v>169</v>
      </c>
      <c r="F501" s="49" t="s">
        <v>23</v>
      </c>
      <c r="G501" s="48">
        <f t="shared" si="63"/>
        <v>1707.86</v>
      </c>
      <c r="H501" s="50" t="s">
        <v>24</v>
      </c>
      <c r="I501" s="48">
        <f t="shared" si="64"/>
        <v>853.93</v>
      </c>
      <c r="J501" s="49" t="s">
        <v>25</v>
      </c>
      <c r="K501" s="48">
        <f t="shared" si="65"/>
        <v>597.75099999999998</v>
      </c>
      <c r="L501" s="49" t="s">
        <v>26</v>
      </c>
      <c r="M501" s="48">
        <f t="shared" si="66"/>
        <v>341.572</v>
      </c>
      <c r="N501" s="49" t="s">
        <v>27</v>
      </c>
      <c r="O501" s="48">
        <f t="shared" si="67"/>
        <v>683.14400000000001</v>
      </c>
      <c r="P501" s="32" t="s">
        <v>28</v>
      </c>
      <c r="Q501" s="48">
        <f t="shared" si="68"/>
        <v>341.572</v>
      </c>
      <c r="R501" s="32" t="s">
        <v>29</v>
      </c>
      <c r="S501" s="48">
        <v>234.59</v>
      </c>
      <c r="T501" s="32" t="s">
        <v>30</v>
      </c>
      <c r="U501" s="48">
        <f t="shared" si="69"/>
        <v>549.23</v>
      </c>
      <c r="V501" s="22">
        <f t="shared" si="70"/>
        <v>5309.6490000000003</v>
      </c>
    </row>
    <row r="502" spans="1:22" ht="15" customHeight="1">
      <c r="A502" s="9" t="s">
        <v>109</v>
      </c>
      <c r="B502" s="27" t="s">
        <v>98</v>
      </c>
      <c r="C502" s="28" t="s">
        <v>22</v>
      </c>
      <c r="D502" s="48">
        <v>1793.3</v>
      </c>
      <c r="E502" s="55" t="s">
        <v>169</v>
      </c>
      <c r="F502" s="49" t="s">
        <v>23</v>
      </c>
      <c r="G502" s="48">
        <f t="shared" si="63"/>
        <v>1793.3</v>
      </c>
      <c r="H502" s="50" t="s">
        <v>24</v>
      </c>
      <c r="I502" s="48">
        <f t="shared" si="64"/>
        <v>896.65</v>
      </c>
      <c r="J502" s="49" t="s">
        <v>25</v>
      </c>
      <c r="K502" s="48">
        <f t="shared" si="65"/>
        <v>627.65499999999997</v>
      </c>
      <c r="L502" s="49" t="s">
        <v>26</v>
      </c>
      <c r="M502" s="48">
        <f t="shared" si="66"/>
        <v>358.66</v>
      </c>
      <c r="N502" s="49" t="s">
        <v>27</v>
      </c>
      <c r="O502" s="48">
        <f t="shared" si="67"/>
        <v>717.32</v>
      </c>
      <c r="P502" s="32" t="s">
        <v>28</v>
      </c>
      <c r="Q502" s="48">
        <f t="shared" si="68"/>
        <v>358.66</v>
      </c>
      <c r="R502" s="32" t="s">
        <v>29</v>
      </c>
      <c r="S502" s="48">
        <v>234.59</v>
      </c>
      <c r="T502" s="32" t="s">
        <v>30</v>
      </c>
      <c r="U502" s="48">
        <f t="shared" si="69"/>
        <v>549.23</v>
      </c>
      <c r="V502" s="22">
        <f t="shared" si="70"/>
        <v>5536.0649999999996</v>
      </c>
    </row>
    <row r="503" spans="1:22" ht="15" customHeight="1">
      <c r="A503" s="9" t="s">
        <v>109</v>
      </c>
      <c r="B503" s="27" t="s">
        <v>99</v>
      </c>
      <c r="C503" s="28" t="s">
        <v>22</v>
      </c>
      <c r="D503" s="48">
        <v>1882.99</v>
      </c>
      <c r="E503" s="55" t="s">
        <v>169</v>
      </c>
      <c r="F503" s="49" t="s">
        <v>23</v>
      </c>
      <c r="G503" s="48">
        <f t="shared" si="63"/>
        <v>1882.99</v>
      </c>
      <c r="H503" s="50" t="s">
        <v>24</v>
      </c>
      <c r="I503" s="48">
        <f t="shared" si="64"/>
        <v>941.495</v>
      </c>
      <c r="J503" s="49" t="s">
        <v>25</v>
      </c>
      <c r="K503" s="48">
        <f t="shared" si="65"/>
        <v>659.04649999999992</v>
      </c>
      <c r="L503" s="49" t="s">
        <v>26</v>
      </c>
      <c r="M503" s="48">
        <f t="shared" si="66"/>
        <v>376.59800000000001</v>
      </c>
      <c r="N503" s="49" t="s">
        <v>27</v>
      </c>
      <c r="O503" s="48">
        <f t="shared" si="67"/>
        <v>753.19600000000003</v>
      </c>
      <c r="P503" s="32" t="s">
        <v>28</v>
      </c>
      <c r="Q503" s="48">
        <f t="shared" si="68"/>
        <v>376.59800000000001</v>
      </c>
      <c r="R503" s="32" t="s">
        <v>29</v>
      </c>
      <c r="S503" s="48">
        <v>234.59</v>
      </c>
      <c r="T503" s="32" t="s">
        <v>30</v>
      </c>
      <c r="U503" s="48">
        <f t="shared" si="69"/>
        <v>549.23</v>
      </c>
      <c r="V503" s="22">
        <f t="shared" si="70"/>
        <v>5773.7434999999996</v>
      </c>
    </row>
    <row r="504" spans="1:22" ht="15" customHeight="1">
      <c r="A504" s="9" t="s">
        <v>109</v>
      </c>
      <c r="B504" s="27" t="s">
        <v>100</v>
      </c>
      <c r="C504" s="28" t="s">
        <v>22</v>
      </c>
      <c r="D504" s="48">
        <v>1977.1</v>
      </c>
      <c r="E504" s="55" t="s">
        <v>169</v>
      </c>
      <c r="F504" s="49" t="s">
        <v>23</v>
      </c>
      <c r="G504" s="48">
        <f t="shared" si="63"/>
        <v>1977.1</v>
      </c>
      <c r="H504" s="50" t="s">
        <v>24</v>
      </c>
      <c r="I504" s="48">
        <f t="shared" si="64"/>
        <v>988.55</v>
      </c>
      <c r="J504" s="49" t="s">
        <v>25</v>
      </c>
      <c r="K504" s="48">
        <f t="shared" si="65"/>
        <v>691.9849999999999</v>
      </c>
      <c r="L504" s="49" t="s">
        <v>26</v>
      </c>
      <c r="M504" s="48">
        <f t="shared" si="66"/>
        <v>395.42</v>
      </c>
      <c r="N504" s="49" t="s">
        <v>27</v>
      </c>
      <c r="O504" s="48">
        <f t="shared" si="67"/>
        <v>790.84</v>
      </c>
      <c r="P504" s="32" t="s">
        <v>28</v>
      </c>
      <c r="Q504" s="48">
        <f t="shared" si="68"/>
        <v>395.42</v>
      </c>
      <c r="R504" s="32" t="s">
        <v>29</v>
      </c>
      <c r="S504" s="48">
        <v>234.59</v>
      </c>
      <c r="T504" s="32" t="s">
        <v>30</v>
      </c>
      <c r="U504" s="48">
        <f t="shared" si="69"/>
        <v>549.23</v>
      </c>
      <c r="V504" s="22">
        <f t="shared" si="70"/>
        <v>6023.1350000000002</v>
      </c>
    </row>
    <row r="505" spans="1:22" ht="15" customHeight="1">
      <c r="A505" s="9" t="s">
        <v>109</v>
      </c>
      <c r="B505" s="27" t="s">
        <v>101</v>
      </c>
      <c r="C505" s="28" t="s">
        <v>22</v>
      </c>
      <c r="D505" s="48">
        <v>2075.9699999999998</v>
      </c>
      <c r="E505" s="55" t="s">
        <v>169</v>
      </c>
      <c r="F505" s="49" t="s">
        <v>23</v>
      </c>
      <c r="G505" s="48">
        <f t="shared" si="63"/>
        <v>2075.9699999999998</v>
      </c>
      <c r="H505" s="50" t="s">
        <v>24</v>
      </c>
      <c r="I505" s="48">
        <f t="shared" si="64"/>
        <v>1037.9849999999999</v>
      </c>
      <c r="J505" s="49" t="s">
        <v>25</v>
      </c>
      <c r="K505" s="48">
        <f t="shared" si="65"/>
        <v>726.58949999999993</v>
      </c>
      <c r="L505" s="49" t="s">
        <v>26</v>
      </c>
      <c r="M505" s="48">
        <f t="shared" si="66"/>
        <v>415.19399999999996</v>
      </c>
      <c r="N505" s="49" t="s">
        <v>27</v>
      </c>
      <c r="O505" s="48">
        <f t="shared" si="67"/>
        <v>830.38799999999992</v>
      </c>
      <c r="P505" s="32" t="s">
        <v>28</v>
      </c>
      <c r="Q505" s="48">
        <f t="shared" si="68"/>
        <v>415.19399999999996</v>
      </c>
      <c r="R505" s="32" t="s">
        <v>29</v>
      </c>
      <c r="S505" s="48">
        <v>234.59</v>
      </c>
      <c r="T505" s="32" t="s">
        <v>30</v>
      </c>
      <c r="U505" s="48">
        <f t="shared" si="69"/>
        <v>549.23</v>
      </c>
      <c r="V505" s="22">
        <f t="shared" si="70"/>
        <v>6285.1404999999995</v>
      </c>
    </row>
    <row r="506" spans="1:22" ht="15" customHeight="1">
      <c r="A506" s="9" t="s">
        <v>109</v>
      </c>
      <c r="B506" s="27" t="s">
        <v>102</v>
      </c>
      <c r="C506" s="28" t="s">
        <v>22</v>
      </c>
      <c r="D506" s="48">
        <v>2179.81</v>
      </c>
      <c r="E506" s="55" t="s">
        <v>169</v>
      </c>
      <c r="F506" s="49" t="s">
        <v>23</v>
      </c>
      <c r="G506" s="48">
        <f t="shared" si="63"/>
        <v>2179.81</v>
      </c>
      <c r="H506" s="50" t="s">
        <v>24</v>
      </c>
      <c r="I506" s="48">
        <f t="shared" si="64"/>
        <v>1089.905</v>
      </c>
      <c r="J506" s="49" t="s">
        <v>25</v>
      </c>
      <c r="K506" s="48">
        <f t="shared" si="65"/>
        <v>762.93349999999998</v>
      </c>
      <c r="L506" s="49" t="s">
        <v>26</v>
      </c>
      <c r="M506" s="48">
        <f t="shared" si="66"/>
        <v>435.96199999999999</v>
      </c>
      <c r="N506" s="49" t="s">
        <v>27</v>
      </c>
      <c r="O506" s="48">
        <f t="shared" si="67"/>
        <v>871.92399999999998</v>
      </c>
      <c r="P506" s="32" t="s">
        <v>28</v>
      </c>
      <c r="Q506" s="48">
        <f t="shared" si="68"/>
        <v>435.96199999999999</v>
      </c>
      <c r="R506" s="32" t="s">
        <v>29</v>
      </c>
      <c r="S506" s="48">
        <v>234.59</v>
      </c>
      <c r="T506" s="32" t="s">
        <v>30</v>
      </c>
      <c r="U506" s="48">
        <f t="shared" si="69"/>
        <v>549.23</v>
      </c>
      <c r="V506" s="22">
        <f t="shared" si="70"/>
        <v>6560.3165000000008</v>
      </c>
    </row>
    <row r="507" spans="1:22" ht="15" customHeight="1">
      <c r="A507" s="9" t="s">
        <v>109</v>
      </c>
      <c r="B507" s="27" t="s">
        <v>103</v>
      </c>
      <c r="C507" s="28" t="s">
        <v>22</v>
      </c>
      <c r="D507" s="48">
        <v>2288.77</v>
      </c>
      <c r="E507" s="55" t="s">
        <v>169</v>
      </c>
      <c r="F507" s="49" t="s">
        <v>23</v>
      </c>
      <c r="G507" s="48">
        <f t="shared" si="63"/>
        <v>2288.77</v>
      </c>
      <c r="H507" s="50" t="s">
        <v>24</v>
      </c>
      <c r="I507" s="48">
        <f t="shared" si="64"/>
        <v>1144.385</v>
      </c>
      <c r="J507" s="49" t="s">
        <v>25</v>
      </c>
      <c r="K507" s="48">
        <f t="shared" si="65"/>
        <v>801.06949999999995</v>
      </c>
      <c r="L507" s="49" t="s">
        <v>26</v>
      </c>
      <c r="M507" s="48">
        <f t="shared" si="66"/>
        <v>457.75400000000002</v>
      </c>
      <c r="N507" s="49" t="s">
        <v>27</v>
      </c>
      <c r="O507" s="48">
        <f t="shared" si="67"/>
        <v>915.50800000000004</v>
      </c>
      <c r="P507" s="32" t="s">
        <v>28</v>
      </c>
      <c r="Q507" s="48">
        <f t="shared" si="68"/>
        <v>457.75400000000002</v>
      </c>
      <c r="R507" s="32" t="s">
        <v>29</v>
      </c>
      <c r="S507" s="48">
        <v>234.59</v>
      </c>
      <c r="T507" s="32" t="s">
        <v>30</v>
      </c>
      <c r="U507" s="48">
        <f t="shared" si="69"/>
        <v>549.23</v>
      </c>
      <c r="V507" s="22">
        <f t="shared" si="70"/>
        <v>6849.0604999999996</v>
      </c>
    </row>
    <row r="508" spans="1:22" ht="15" customHeight="1">
      <c r="A508" s="9" t="s">
        <v>109</v>
      </c>
      <c r="B508" s="27" t="s">
        <v>104</v>
      </c>
      <c r="C508" s="28" t="s">
        <v>22</v>
      </c>
      <c r="D508" s="48">
        <v>2403.19</v>
      </c>
      <c r="E508" s="55" t="s">
        <v>169</v>
      </c>
      <c r="F508" s="49" t="s">
        <v>23</v>
      </c>
      <c r="G508" s="48">
        <f t="shared" si="63"/>
        <v>2403.19</v>
      </c>
      <c r="H508" s="50" t="s">
        <v>24</v>
      </c>
      <c r="I508" s="48">
        <f t="shared" si="64"/>
        <v>1201.595</v>
      </c>
      <c r="J508" s="49" t="s">
        <v>25</v>
      </c>
      <c r="K508" s="48">
        <f t="shared" si="65"/>
        <v>841.11649999999997</v>
      </c>
      <c r="L508" s="49" t="s">
        <v>26</v>
      </c>
      <c r="M508" s="48">
        <f t="shared" si="66"/>
        <v>480.63800000000003</v>
      </c>
      <c r="N508" s="49" t="s">
        <v>27</v>
      </c>
      <c r="O508" s="48">
        <f t="shared" si="67"/>
        <v>961.27600000000007</v>
      </c>
      <c r="P508" s="32" t="s">
        <v>28</v>
      </c>
      <c r="Q508" s="48">
        <f t="shared" si="68"/>
        <v>480.63800000000003</v>
      </c>
      <c r="R508" s="32" t="s">
        <v>29</v>
      </c>
      <c r="S508" s="48">
        <v>234.59</v>
      </c>
      <c r="T508" s="32" t="s">
        <v>30</v>
      </c>
      <c r="U508" s="48">
        <f t="shared" si="69"/>
        <v>549.23</v>
      </c>
      <c r="V508" s="22">
        <f t="shared" si="70"/>
        <v>7152.2735000000011</v>
      </c>
    </row>
    <row r="509" spans="1:22" ht="15" customHeight="1">
      <c r="A509" s="9" t="s">
        <v>109</v>
      </c>
      <c r="B509" s="27" t="s">
        <v>105</v>
      </c>
      <c r="C509" s="28" t="s">
        <v>22</v>
      </c>
      <c r="D509" s="48">
        <v>2523.36</v>
      </c>
      <c r="E509" s="55" t="s">
        <v>169</v>
      </c>
      <c r="F509" s="49" t="s">
        <v>23</v>
      </c>
      <c r="G509" s="48">
        <f t="shared" si="63"/>
        <v>2523.36</v>
      </c>
      <c r="H509" s="50" t="s">
        <v>24</v>
      </c>
      <c r="I509" s="48">
        <f t="shared" si="64"/>
        <v>1261.68</v>
      </c>
      <c r="J509" s="49" t="s">
        <v>25</v>
      </c>
      <c r="K509" s="48">
        <f t="shared" si="65"/>
        <v>883.17600000000004</v>
      </c>
      <c r="L509" s="49" t="s">
        <v>26</v>
      </c>
      <c r="M509" s="48">
        <f t="shared" si="66"/>
        <v>504.67200000000003</v>
      </c>
      <c r="N509" s="49" t="s">
        <v>27</v>
      </c>
      <c r="O509" s="48">
        <f t="shared" si="67"/>
        <v>1009.3440000000001</v>
      </c>
      <c r="P509" s="32" t="s">
        <v>28</v>
      </c>
      <c r="Q509" s="48">
        <f t="shared" si="68"/>
        <v>504.67200000000003</v>
      </c>
      <c r="R509" s="32" t="s">
        <v>29</v>
      </c>
      <c r="S509" s="48">
        <v>234.59</v>
      </c>
      <c r="T509" s="32" t="s">
        <v>30</v>
      </c>
      <c r="U509" s="48">
        <f t="shared" si="69"/>
        <v>549.23</v>
      </c>
      <c r="V509" s="22">
        <f t="shared" si="70"/>
        <v>7470.7240000000002</v>
      </c>
    </row>
    <row r="510" spans="1:22" ht="15" customHeight="1">
      <c r="A510" s="9" t="s">
        <v>109</v>
      </c>
      <c r="B510" s="27" t="s">
        <v>106</v>
      </c>
      <c r="C510" s="28" t="s">
        <v>22</v>
      </c>
      <c r="D510" s="48">
        <v>2649.53</v>
      </c>
      <c r="E510" s="55" t="s">
        <v>169</v>
      </c>
      <c r="F510" s="49" t="s">
        <v>23</v>
      </c>
      <c r="G510" s="48">
        <f t="shared" si="63"/>
        <v>2649.53</v>
      </c>
      <c r="H510" s="50" t="s">
        <v>24</v>
      </c>
      <c r="I510" s="48">
        <f t="shared" si="64"/>
        <v>1324.7650000000001</v>
      </c>
      <c r="J510" s="49" t="s">
        <v>25</v>
      </c>
      <c r="K510" s="48">
        <f t="shared" si="65"/>
        <v>927.33550000000002</v>
      </c>
      <c r="L510" s="49" t="s">
        <v>26</v>
      </c>
      <c r="M510" s="48">
        <f t="shared" si="66"/>
        <v>529.90600000000006</v>
      </c>
      <c r="N510" s="49" t="s">
        <v>27</v>
      </c>
      <c r="O510" s="48">
        <f t="shared" si="67"/>
        <v>1059.8120000000001</v>
      </c>
      <c r="P510" s="32" t="s">
        <v>28</v>
      </c>
      <c r="Q510" s="48">
        <f t="shared" si="68"/>
        <v>529.90600000000006</v>
      </c>
      <c r="R510" s="32" t="s">
        <v>29</v>
      </c>
      <c r="S510" s="48">
        <v>234.59</v>
      </c>
      <c r="T510" s="32" t="s">
        <v>30</v>
      </c>
      <c r="U510" s="48">
        <f t="shared" si="69"/>
        <v>549.23</v>
      </c>
      <c r="V510" s="22">
        <f t="shared" si="70"/>
        <v>7805.0745000000006</v>
      </c>
    </row>
    <row r="511" spans="1:22" ht="15" customHeight="1">
      <c r="A511" s="9" t="s">
        <v>109</v>
      </c>
      <c r="B511" s="27" t="s">
        <v>107</v>
      </c>
      <c r="C511" s="28" t="s">
        <v>22</v>
      </c>
      <c r="D511" s="48">
        <v>2782</v>
      </c>
      <c r="E511" s="55" t="s">
        <v>169</v>
      </c>
      <c r="F511" s="49" t="s">
        <v>23</v>
      </c>
      <c r="G511" s="48">
        <f t="shared" si="63"/>
        <v>2782</v>
      </c>
      <c r="H511" s="50" t="s">
        <v>24</v>
      </c>
      <c r="I511" s="48">
        <f t="shared" si="64"/>
        <v>1391</v>
      </c>
      <c r="J511" s="49" t="s">
        <v>25</v>
      </c>
      <c r="K511" s="48">
        <f t="shared" si="65"/>
        <v>973.69999999999993</v>
      </c>
      <c r="L511" s="49" t="s">
        <v>26</v>
      </c>
      <c r="M511" s="48">
        <f t="shared" si="66"/>
        <v>556.4</v>
      </c>
      <c r="N511" s="49" t="s">
        <v>27</v>
      </c>
      <c r="O511" s="48">
        <f t="shared" si="67"/>
        <v>1112.8</v>
      </c>
      <c r="P511" s="32" t="s">
        <v>28</v>
      </c>
      <c r="Q511" s="48">
        <f t="shared" si="68"/>
        <v>556.4</v>
      </c>
      <c r="R511" s="32" t="s">
        <v>29</v>
      </c>
      <c r="S511" s="48">
        <v>234.59</v>
      </c>
      <c r="T511" s="32" t="s">
        <v>30</v>
      </c>
      <c r="U511" s="48">
        <f t="shared" si="69"/>
        <v>549.23</v>
      </c>
      <c r="V511" s="22">
        <f t="shared" si="70"/>
        <v>8156.12</v>
      </c>
    </row>
    <row r="512" spans="1:22" ht="15" customHeight="1">
      <c r="A512" s="9" t="s">
        <v>110</v>
      </c>
      <c r="B512" s="27" t="s">
        <v>91</v>
      </c>
      <c r="C512" s="28" t="s">
        <v>22</v>
      </c>
      <c r="D512" s="48">
        <v>1274.43</v>
      </c>
      <c r="E512" s="55" t="s">
        <v>169</v>
      </c>
      <c r="F512" s="49" t="s">
        <v>23</v>
      </c>
      <c r="G512" s="48">
        <f t="shared" si="63"/>
        <v>1274.43</v>
      </c>
      <c r="H512" s="50" t="s">
        <v>24</v>
      </c>
      <c r="I512" s="48">
        <f t="shared" si="64"/>
        <v>637.21500000000003</v>
      </c>
      <c r="J512" s="49" t="s">
        <v>25</v>
      </c>
      <c r="K512" s="48">
        <f t="shared" si="65"/>
        <v>446.0505</v>
      </c>
      <c r="L512" s="49" t="s">
        <v>26</v>
      </c>
      <c r="M512" s="48">
        <f t="shared" si="66"/>
        <v>254.88600000000002</v>
      </c>
      <c r="N512" s="49" t="s">
        <v>27</v>
      </c>
      <c r="O512" s="48">
        <f t="shared" si="67"/>
        <v>509.77200000000005</v>
      </c>
      <c r="P512" s="32" t="s">
        <v>28</v>
      </c>
      <c r="Q512" s="48">
        <f t="shared" si="68"/>
        <v>254.88600000000002</v>
      </c>
      <c r="R512" s="32" t="s">
        <v>29</v>
      </c>
      <c r="S512" s="48">
        <v>234.59</v>
      </c>
      <c r="T512" s="32" t="s">
        <v>30</v>
      </c>
      <c r="U512" s="48">
        <f t="shared" si="69"/>
        <v>549.23</v>
      </c>
      <c r="V512" s="22">
        <f t="shared" si="70"/>
        <v>4161.0595000000003</v>
      </c>
    </row>
    <row r="513" spans="1:22" ht="15" customHeight="1">
      <c r="A513" s="9" t="s">
        <v>110</v>
      </c>
      <c r="B513" s="27" t="s">
        <v>92</v>
      </c>
      <c r="C513" s="28" t="s">
        <v>22</v>
      </c>
      <c r="D513" s="48">
        <v>1338.17</v>
      </c>
      <c r="E513" s="55" t="s">
        <v>169</v>
      </c>
      <c r="F513" s="49" t="s">
        <v>23</v>
      </c>
      <c r="G513" s="48">
        <f t="shared" si="63"/>
        <v>1338.17</v>
      </c>
      <c r="H513" s="50" t="s">
        <v>24</v>
      </c>
      <c r="I513" s="48">
        <f t="shared" si="64"/>
        <v>669.08500000000004</v>
      </c>
      <c r="J513" s="49" t="s">
        <v>25</v>
      </c>
      <c r="K513" s="48">
        <f t="shared" si="65"/>
        <v>468.35949999999997</v>
      </c>
      <c r="L513" s="49" t="s">
        <v>26</v>
      </c>
      <c r="M513" s="48">
        <f t="shared" si="66"/>
        <v>267.63400000000001</v>
      </c>
      <c r="N513" s="49" t="s">
        <v>27</v>
      </c>
      <c r="O513" s="48">
        <f t="shared" si="67"/>
        <v>535.26800000000003</v>
      </c>
      <c r="P513" s="32" t="s">
        <v>28</v>
      </c>
      <c r="Q513" s="48">
        <f t="shared" si="68"/>
        <v>267.63400000000001</v>
      </c>
      <c r="R513" s="32" t="s">
        <v>29</v>
      </c>
      <c r="S513" s="48">
        <v>234.59</v>
      </c>
      <c r="T513" s="32" t="s">
        <v>30</v>
      </c>
      <c r="U513" s="48">
        <f t="shared" si="69"/>
        <v>549.23</v>
      </c>
      <c r="V513" s="22">
        <f t="shared" si="70"/>
        <v>4329.9705000000004</v>
      </c>
    </row>
    <row r="514" spans="1:22" ht="15" customHeight="1">
      <c r="A514" s="9" t="s">
        <v>110</v>
      </c>
      <c r="B514" s="27" t="s">
        <v>93</v>
      </c>
      <c r="C514" s="28" t="s">
        <v>22</v>
      </c>
      <c r="D514" s="48">
        <v>1405.08</v>
      </c>
      <c r="E514" s="55" t="s">
        <v>169</v>
      </c>
      <c r="F514" s="49" t="s">
        <v>23</v>
      </c>
      <c r="G514" s="48">
        <f t="shared" si="63"/>
        <v>1405.08</v>
      </c>
      <c r="H514" s="50" t="s">
        <v>24</v>
      </c>
      <c r="I514" s="48">
        <f t="shared" si="64"/>
        <v>702.54</v>
      </c>
      <c r="J514" s="49" t="s">
        <v>25</v>
      </c>
      <c r="K514" s="48">
        <f t="shared" si="65"/>
        <v>491.77799999999996</v>
      </c>
      <c r="L514" s="49" t="s">
        <v>26</v>
      </c>
      <c r="M514" s="48">
        <f t="shared" si="66"/>
        <v>281.01600000000002</v>
      </c>
      <c r="N514" s="49" t="s">
        <v>27</v>
      </c>
      <c r="O514" s="48">
        <f t="shared" si="67"/>
        <v>562.03200000000004</v>
      </c>
      <c r="P514" s="32" t="s">
        <v>28</v>
      </c>
      <c r="Q514" s="48">
        <f t="shared" si="68"/>
        <v>281.01600000000002</v>
      </c>
      <c r="R514" s="32" t="s">
        <v>29</v>
      </c>
      <c r="S514" s="48">
        <v>234.59</v>
      </c>
      <c r="T514" s="32" t="s">
        <v>30</v>
      </c>
      <c r="U514" s="48">
        <f t="shared" si="69"/>
        <v>549.23</v>
      </c>
      <c r="V514" s="22">
        <f t="shared" si="70"/>
        <v>4507.2819999999992</v>
      </c>
    </row>
    <row r="515" spans="1:22" ht="15" customHeight="1">
      <c r="A515" s="9" t="s">
        <v>110</v>
      </c>
      <c r="B515" s="27" t="s">
        <v>94</v>
      </c>
      <c r="C515" s="28" t="s">
        <v>22</v>
      </c>
      <c r="D515" s="48">
        <v>1475.32</v>
      </c>
      <c r="E515" s="55" t="s">
        <v>169</v>
      </c>
      <c r="F515" s="49" t="s">
        <v>23</v>
      </c>
      <c r="G515" s="48">
        <f t="shared" ref="G515:G578" si="71">D515</f>
        <v>1475.32</v>
      </c>
      <c r="H515" s="50" t="s">
        <v>24</v>
      </c>
      <c r="I515" s="48">
        <f t="shared" ref="I515:I578" si="72">D515/2</f>
        <v>737.66</v>
      </c>
      <c r="J515" s="49" t="s">
        <v>25</v>
      </c>
      <c r="K515" s="48">
        <f t="shared" ref="K515:K578" si="73">D515*35%</f>
        <v>516.36199999999997</v>
      </c>
      <c r="L515" s="49" t="s">
        <v>26</v>
      </c>
      <c r="M515" s="48">
        <f t="shared" ref="M515:M578" si="74">D515*20%</f>
        <v>295.06400000000002</v>
      </c>
      <c r="N515" s="49" t="s">
        <v>27</v>
      </c>
      <c r="O515" s="48">
        <f t="shared" ref="O515:O578" si="75">D515*40%</f>
        <v>590.12800000000004</v>
      </c>
      <c r="P515" s="32" t="s">
        <v>28</v>
      </c>
      <c r="Q515" s="48">
        <f t="shared" ref="Q515:Q578" si="76">D515*20%</f>
        <v>295.06400000000002</v>
      </c>
      <c r="R515" s="32" t="s">
        <v>29</v>
      </c>
      <c r="S515" s="48">
        <v>234.59</v>
      </c>
      <c r="T515" s="32" t="s">
        <v>30</v>
      </c>
      <c r="U515" s="48">
        <f t="shared" ref="U515:U578" si="77">IF(D515&gt;3572,0,549.23)</f>
        <v>549.23</v>
      </c>
      <c r="V515" s="22">
        <f t="shared" ref="V515:V578" si="78">U515+S515+Q515+O515+M515+K515+I515+D515</f>
        <v>4693.4179999999997</v>
      </c>
    </row>
    <row r="516" spans="1:22" ht="15" customHeight="1">
      <c r="A516" s="9" t="s">
        <v>110</v>
      </c>
      <c r="B516" s="27" t="s">
        <v>95</v>
      </c>
      <c r="C516" s="28" t="s">
        <v>22</v>
      </c>
      <c r="D516" s="48">
        <v>1549.11</v>
      </c>
      <c r="E516" s="55" t="s">
        <v>169</v>
      </c>
      <c r="F516" s="49" t="s">
        <v>23</v>
      </c>
      <c r="G516" s="48">
        <f t="shared" si="71"/>
        <v>1549.11</v>
      </c>
      <c r="H516" s="50" t="s">
        <v>24</v>
      </c>
      <c r="I516" s="48">
        <f t="shared" si="72"/>
        <v>774.55499999999995</v>
      </c>
      <c r="J516" s="49" t="s">
        <v>25</v>
      </c>
      <c r="K516" s="48">
        <f t="shared" si="73"/>
        <v>542.18849999999998</v>
      </c>
      <c r="L516" s="49" t="s">
        <v>26</v>
      </c>
      <c r="M516" s="48">
        <f t="shared" si="74"/>
        <v>309.822</v>
      </c>
      <c r="N516" s="49" t="s">
        <v>27</v>
      </c>
      <c r="O516" s="48">
        <f t="shared" si="75"/>
        <v>619.64400000000001</v>
      </c>
      <c r="P516" s="32" t="s">
        <v>28</v>
      </c>
      <c r="Q516" s="48">
        <f t="shared" si="76"/>
        <v>309.822</v>
      </c>
      <c r="R516" s="32" t="s">
        <v>29</v>
      </c>
      <c r="S516" s="48">
        <v>234.59</v>
      </c>
      <c r="T516" s="32" t="s">
        <v>30</v>
      </c>
      <c r="U516" s="48">
        <f t="shared" si="77"/>
        <v>549.23</v>
      </c>
      <c r="V516" s="22">
        <f t="shared" si="78"/>
        <v>4888.9615000000003</v>
      </c>
    </row>
    <row r="517" spans="1:22" ht="15" customHeight="1">
      <c r="A517" s="9" t="s">
        <v>110</v>
      </c>
      <c r="B517" s="27" t="s">
        <v>96</v>
      </c>
      <c r="C517" s="28" t="s">
        <v>22</v>
      </c>
      <c r="D517" s="48">
        <v>1626.57</v>
      </c>
      <c r="E517" s="55" t="s">
        <v>169</v>
      </c>
      <c r="F517" s="49" t="s">
        <v>23</v>
      </c>
      <c r="G517" s="48">
        <f t="shared" si="71"/>
        <v>1626.57</v>
      </c>
      <c r="H517" s="50" t="s">
        <v>24</v>
      </c>
      <c r="I517" s="48">
        <f t="shared" si="72"/>
        <v>813.28499999999997</v>
      </c>
      <c r="J517" s="49" t="s">
        <v>25</v>
      </c>
      <c r="K517" s="48">
        <f t="shared" si="73"/>
        <v>569.29949999999997</v>
      </c>
      <c r="L517" s="49" t="s">
        <v>26</v>
      </c>
      <c r="M517" s="48">
        <f t="shared" si="74"/>
        <v>325.31400000000002</v>
      </c>
      <c r="N517" s="49" t="s">
        <v>27</v>
      </c>
      <c r="O517" s="48">
        <f t="shared" si="75"/>
        <v>650.62800000000004</v>
      </c>
      <c r="P517" s="32" t="s">
        <v>28</v>
      </c>
      <c r="Q517" s="48">
        <f t="shared" si="76"/>
        <v>325.31400000000002</v>
      </c>
      <c r="R517" s="32" t="s">
        <v>29</v>
      </c>
      <c r="S517" s="48">
        <v>234.59</v>
      </c>
      <c r="T517" s="32" t="s">
        <v>30</v>
      </c>
      <c r="U517" s="48">
        <f t="shared" si="77"/>
        <v>549.23</v>
      </c>
      <c r="V517" s="22">
        <f t="shared" si="78"/>
        <v>5094.2304999999997</v>
      </c>
    </row>
    <row r="518" spans="1:22" ht="15" customHeight="1">
      <c r="A518" s="9" t="s">
        <v>110</v>
      </c>
      <c r="B518" s="27" t="s">
        <v>97</v>
      </c>
      <c r="C518" s="28" t="s">
        <v>22</v>
      </c>
      <c r="D518" s="48">
        <v>1707.86</v>
      </c>
      <c r="E518" s="55" t="s">
        <v>169</v>
      </c>
      <c r="F518" s="49" t="s">
        <v>23</v>
      </c>
      <c r="G518" s="48">
        <f t="shared" si="71"/>
        <v>1707.86</v>
      </c>
      <c r="H518" s="50" t="s">
        <v>24</v>
      </c>
      <c r="I518" s="48">
        <f t="shared" si="72"/>
        <v>853.93</v>
      </c>
      <c r="J518" s="49" t="s">
        <v>25</v>
      </c>
      <c r="K518" s="48">
        <f t="shared" si="73"/>
        <v>597.75099999999998</v>
      </c>
      <c r="L518" s="49" t="s">
        <v>26</v>
      </c>
      <c r="M518" s="48">
        <f t="shared" si="74"/>
        <v>341.572</v>
      </c>
      <c r="N518" s="49" t="s">
        <v>27</v>
      </c>
      <c r="O518" s="48">
        <f t="shared" si="75"/>
        <v>683.14400000000001</v>
      </c>
      <c r="P518" s="32" t="s">
        <v>28</v>
      </c>
      <c r="Q518" s="48">
        <f t="shared" si="76"/>
        <v>341.572</v>
      </c>
      <c r="R518" s="32" t="s">
        <v>29</v>
      </c>
      <c r="S518" s="48">
        <v>234.59</v>
      </c>
      <c r="T518" s="32" t="s">
        <v>30</v>
      </c>
      <c r="U518" s="48">
        <f t="shared" si="77"/>
        <v>549.23</v>
      </c>
      <c r="V518" s="22">
        <f t="shared" si="78"/>
        <v>5309.6490000000003</v>
      </c>
    </row>
    <row r="519" spans="1:22" ht="15" customHeight="1">
      <c r="A519" s="9" t="s">
        <v>110</v>
      </c>
      <c r="B519" s="27" t="s">
        <v>98</v>
      </c>
      <c r="C519" s="28" t="s">
        <v>22</v>
      </c>
      <c r="D519" s="48">
        <v>1793.3</v>
      </c>
      <c r="E519" s="55" t="s">
        <v>169</v>
      </c>
      <c r="F519" s="49" t="s">
        <v>23</v>
      </c>
      <c r="G519" s="48">
        <f t="shared" si="71"/>
        <v>1793.3</v>
      </c>
      <c r="H519" s="50" t="s">
        <v>24</v>
      </c>
      <c r="I519" s="48">
        <f t="shared" si="72"/>
        <v>896.65</v>
      </c>
      <c r="J519" s="49" t="s">
        <v>25</v>
      </c>
      <c r="K519" s="48">
        <f t="shared" si="73"/>
        <v>627.65499999999997</v>
      </c>
      <c r="L519" s="49" t="s">
        <v>26</v>
      </c>
      <c r="M519" s="48">
        <f t="shared" si="74"/>
        <v>358.66</v>
      </c>
      <c r="N519" s="49" t="s">
        <v>27</v>
      </c>
      <c r="O519" s="48">
        <f t="shared" si="75"/>
        <v>717.32</v>
      </c>
      <c r="P519" s="32" t="s">
        <v>28</v>
      </c>
      <c r="Q519" s="48">
        <f t="shared" si="76"/>
        <v>358.66</v>
      </c>
      <c r="R519" s="32" t="s">
        <v>29</v>
      </c>
      <c r="S519" s="48">
        <v>234.59</v>
      </c>
      <c r="T519" s="32" t="s">
        <v>30</v>
      </c>
      <c r="U519" s="48">
        <f t="shared" si="77"/>
        <v>549.23</v>
      </c>
      <c r="V519" s="22">
        <f t="shared" si="78"/>
        <v>5536.0649999999996</v>
      </c>
    </row>
    <row r="520" spans="1:22" ht="15" customHeight="1">
      <c r="A520" s="9" t="s">
        <v>110</v>
      </c>
      <c r="B520" s="27" t="s">
        <v>99</v>
      </c>
      <c r="C520" s="28" t="s">
        <v>22</v>
      </c>
      <c r="D520" s="48">
        <v>1882.99</v>
      </c>
      <c r="E520" s="55" t="s">
        <v>169</v>
      </c>
      <c r="F520" s="49" t="s">
        <v>23</v>
      </c>
      <c r="G520" s="48">
        <f t="shared" si="71"/>
        <v>1882.99</v>
      </c>
      <c r="H520" s="50" t="s">
        <v>24</v>
      </c>
      <c r="I520" s="48">
        <f t="shared" si="72"/>
        <v>941.495</v>
      </c>
      <c r="J520" s="49" t="s">
        <v>25</v>
      </c>
      <c r="K520" s="48">
        <f t="shared" si="73"/>
        <v>659.04649999999992</v>
      </c>
      <c r="L520" s="49" t="s">
        <v>26</v>
      </c>
      <c r="M520" s="48">
        <f t="shared" si="74"/>
        <v>376.59800000000001</v>
      </c>
      <c r="N520" s="49" t="s">
        <v>27</v>
      </c>
      <c r="O520" s="48">
        <f t="shared" si="75"/>
        <v>753.19600000000003</v>
      </c>
      <c r="P520" s="32" t="s">
        <v>28</v>
      </c>
      <c r="Q520" s="48">
        <f t="shared" si="76"/>
        <v>376.59800000000001</v>
      </c>
      <c r="R520" s="32" t="s">
        <v>29</v>
      </c>
      <c r="S520" s="48">
        <v>234.59</v>
      </c>
      <c r="T520" s="32" t="s">
        <v>30</v>
      </c>
      <c r="U520" s="48">
        <f t="shared" si="77"/>
        <v>549.23</v>
      </c>
      <c r="V520" s="22">
        <f t="shared" si="78"/>
        <v>5773.7434999999996</v>
      </c>
    </row>
    <row r="521" spans="1:22" ht="15" customHeight="1">
      <c r="A521" s="9" t="s">
        <v>110</v>
      </c>
      <c r="B521" s="27" t="s">
        <v>100</v>
      </c>
      <c r="C521" s="28" t="s">
        <v>22</v>
      </c>
      <c r="D521" s="48">
        <v>1977.1</v>
      </c>
      <c r="E521" s="55" t="s">
        <v>169</v>
      </c>
      <c r="F521" s="49" t="s">
        <v>23</v>
      </c>
      <c r="G521" s="48">
        <f t="shared" si="71"/>
        <v>1977.1</v>
      </c>
      <c r="H521" s="50" t="s">
        <v>24</v>
      </c>
      <c r="I521" s="48">
        <f t="shared" si="72"/>
        <v>988.55</v>
      </c>
      <c r="J521" s="49" t="s">
        <v>25</v>
      </c>
      <c r="K521" s="48">
        <f t="shared" si="73"/>
        <v>691.9849999999999</v>
      </c>
      <c r="L521" s="49" t="s">
        <v>26</v>
      </c>
      <c r="M521" s="48">
        <f t="shared" si="74"/>
        <v>395.42</v>
      </c>
      <c r="N521" s="49" t="s">
        <v>27</v>
      </c>
      <c r="O521" s="48">
        <f t="shared" si="75"/>
        <v>790.84</v>
      </c>
      <c r="P521" s="32" t="s">
        <v>28</v>
      </c>
      <c r="Q521" s="48">
        <f t="shared" si="76"/>
        <v>395.42</v>
      </c>
      <c r="R521" s="32" t="s">
        <v>29</v>
      </c>
      <c r="S521" s="48">
        <v>234.59</v>
      </c>
      <c r="T521" s="32" t="s">
        <v>30</v>
      </c>
      <c r="U521" s="48">
        <f t="shared" si="77"/>
        <v>549.23</v>
      </c>
      <c r="V521" s="22">
        <f t="shared" si="78"/>
        <v>6023.1350000000002</v>
      </c>
    </row>
    <row r="522" spans="1:22" ht="15" customHeight="1">
      <c r="A522" s="9" t="s">
        <v>110</v>
      </c>
      <c r="B522" s="27" t="s">
        <v>101</v>
      </c>
      <c r="C522" s="28" t="s">
        <v>22</v>
      </c>
      <c r="D522" s="48">
        <v>2075.9699999999998</v>
      </c>
      <c r="E522" s="55" t="s">
        <v>169</v>
      </c>
      <c r="F522" s="49" t="s">
        <v>23</v>
      </c>
      <c r="G522" s="48">
        <f t="shared" si="71"/>
        <v>2075.9699999999998</v>
      </c>
      <c r="H522" s="50" t="s">
        <v>24</v>
      </c>
      <c r="I522" s="48">
        <f t="shared" si="72"/>
        <v>1037.9849999999999</v>
      </c>
      <c r="J522" s="49" t="s">
        <v>25</v>
      </c>
      <c r="K522" s="48">
        <f t="shared" si="73"/>
        <v>726.58949999999993</v>
      </c>
      <c r="L522" s="49" t="s">
        <v>26</v>
      </c>
      <c r="M522" s="48">
        <f t="shared" si="74"/>
        <v>415.19399999999996</v>
      </c>
      <c r="N522" s="49" t="s">
        <v>27</v>
      </c>
      <c r="O522" s="48">
        <f t="shared" si="75"/>
        <v>830.38799999999992</v>
      </c>
      <c r="P522" s="32" t="s">
        <v>28</v>
      </c>
      <c r="Q522" s="48">
        <f t="shared" si="76"/>
        <v>415.19399999999996</v>
      </c>
      <c r="R522" s="32" t="s">
        <v>29</v>
      </c>
      <c r="S522" s="48">
        <v>234.59</v>
      </c>
      <c r="T522" s="32" t="s">
        <v>30</v>
      </c>
      <c r="U522" s="48">
        <f t="shared" si="77"/>
        <v>549.23</v>
      </c>
      <c r="V522" s="22">
        <f t="shared" si="78"/>
        <v>6285.1404999999995</v>
      </c>
    </row>
    <row r="523" spans="1:22" ht="15" customHeight="1">
      <c r="A523" s="9" t="s">
        <v>110</v>
      </c>
      <c r="B523" s="27" t="s">
        <v>102</v>
      </c>
      <c r="C523" s="28" t="s">
        <v>22</v>
      </c>
      <c r="D523" s="48">
        <v>2179.81</v>
      </c>
      <c r="E523" s="55" t="s">
        <v>169</v>
      </c>
      <c r="F523" s="49" t="s">
        <v>23</v>
      </c>
      <c r="G523" s="48">
        <f t="shared" si="71"/>
        <v>2179.81</v>
      </c>
      <c r="H523" s="50" t="s">
        <v>24</v>
      </c>
      <c r="I523" s="48">
        <f t="shared" si="72"/>
        <v>1089.905</v>
      </c>
      <c r="J523" s="49" t="s">
        <v>25</v>
      </c>
      <c r="K523" s="48">
        <f t="shared" si="73"/>
        <v>762.93349999999998</v>
      </c>
      <c r="L523" s="49" t="s">
        <v>26</v>
      </c>
      <c r="M523" s="48">
        <f t="shared" si="74"/>
        <v>435.96199999999999</v>
      </c>
      <c r="N523" s="49" t="s">
        <v>27</v>
      </c>
      <c r="O523" s="48">
        <f t="shared" si="75"/>
        <v>871.92399999999998</v>
      </c>
      <c r="P523" s="32" t="s">
        <v>28</v>
      </c>
      <c r="Q523" s="48">
        <f t="shared" si="76"/>
        <v>435.96199999999999</v>
      </c>
      <c r="R523" s="32" t="s">
        <v>29</v>
      </c>
      <c r="S523" s="48">
        <v>234.59</v>
      </c>
      <c r="T523" s="32" t="s">
        <v>30</v>
      </c>
      <c r="U523" s="48">
        <f t="shared" si="77"/>
        <v>549.23</v>
      </c>
      <c r="V523" s="22">
        <f t="shared" si="78"/>
        <v>6560.3165000000008</v>
      </c>
    </row>
    <row r="524" spans="1:22" ht="15" customHeight="1">
      <c r="A524" s="9" t="s">
        <v>110</v>
      </c>
      <c r="B524" s="27" t="s">
        <v>103</v>
      </c>
      <c r="C524" s="28" t="s">
        <v>22</v>
      </c>
      <c r="D524" s="48">
        <v>2288.77</v>
      </c>
      <c r="E524" s="55" t="s">
        <v>169</v>
      </c>
      <c r="F524" s="49" t="s">
        <v>23</v>
      </c>
      <c r="G524" s="48">
        <f t="shared" si="71"/>
        <v>2288.77</v>
      </c>
      <c r="H524" s="50" t="s">
        <v>24</v>
      </c>
      <c r="I524" s="48">
        <f t="shared" si="72"/>
        <v>1144.385</v>
      </c>
      <c r="J524" s="49" t="s">
        <v>25</v>
      </c>
      <c r="K524" s="48">
        <f t="shared" si="73"/>
        <v>801.06949999999995</v>
      </c>
      <c r="L524" s="49" t="s">
        <v>26</v>
      </c>
      <c r="M524" s="48">
        <f t="shared" si="74"/>
        <v>457.75400000000002</v>
      </c>
      <c r="N524" s="49" t="s">
        <v>27</v>
      </c>
      <c r="O524" s="48">
        <f t="shared" si="75"/>
        <v>915.50800000000004</v>
      </c>
      <c r="P524" s="32" t="s">
        <v>28</v>
      </c>
      <c r="Q524" s="48">
        <f t="shared" si="76"/>
        <v>457.75400000000002</v>
      </c>
      <c r="R524" s="32" t="s">
        <v>29</v>
      </c>
      <c r="S524" s="48">
        <v>234.59</v>
      </c>
      <c r="T524" s="32" t="s">
        <v>30</v>
      </c>
      <c r="U524" s="48">
        <f t="shared" si="77"/>
        <v>549.23</v>
      </c>
      <c r="V524" s="22">
        <f t="shared" si="78"/>
        <v>6849.0604999999996</v>
      </c>
    </row>
    <row r="525" spans="1:22" ht="15" customHeight="1">
      <c r="A525" s="9" t="s">
        <v>110</v>
      </c>
      <c r="B525" s="27" t="s">
        <v>104</v>
      </c>
      <c r="C525" s="28" t="s">
        <v>22</v>
      </c>
      <c r="D525" s="48">
        <v>2403.19</v>
      </c>
      <c r="E525" s="55" t="s">
        <v>169</v>
      </c>
      <c r="F525" s="49" t="s">
        <v>23</v>
      </c>
      <c r="G525" s="48">
        <f t="shared" si="71"/>
        <v>2403.19</v>
      </c>
      <c r="H525" s="50" t="s">
        <v>24</v>
      </c>
      <c r="I525" s="48">
        <f t="shared" si="72"/>
        <v>1201.595</v>
      </c>
      <c r="J525" s="49" t="s">
        <v>25</v>
      </c>
      <c r="K525" s="48">
        <f t="shared" si="73"/>
        <v>841.11649999999997</v>
      </c>
      <c r="L525" s="49" t="s">
        <v>26</v>
      </c>
      <c r="M525" s="48">
        <f t="shared" si="74"/>
        <v>480.63800000000003</v>
      </c>
      <c r="N525" s="49" t="s">
        <v>27</v>
      </c>
      <c r="O525" s="48">
        <f t="shared" si="75"/>
        <v>961.27600000000007</v>
      </c>
      <c r="P525" s="32" t="s">
        <v>28</v>
      </c>
      <c r="Q525" s="48">
        <f t="shared" si="76"/>
        <v>480.63800000000003</v>
      </c>
      <c r="R525" s="32" t="s">
        <v>29</v>
      </c>
      <c r="S525" s="48">
        <v>234.59</v>
      </c>
      <c r="T525" s="32" t="s">
        <v>30</v>
      </c>
      <c r="U525" s="48">
        <f t="shared" si="77"/>
        <v>549.23</v>
      </c>
      <c r="V525" s="22">
        <f t="shared" si="78"/>
        <v>7152.2735000000011</v>
      </c>
    </row>
    <row r="526" spans="1:22" ht="15" customHeight="1">
      <c r="A526" s="9" t="s">
        <v>110</v>
      </c>
      <c r="B526" s="27" t="s">
        <v>105</v>
      </c>
      <c r="C526" s="28" t="s">
        <v>22</v>
      </c>
      <c r="D526" s="48">
        <v>2523.36</v>
      </c>
      <c r="E526" s="55" t="s">
        <v>169</v>
      </c>
      <c r="F526" s="49" t="s">
        <v>23</v>
      </c>
      <c r="G526" s="48">
        <f t="shared" si="71"/>
        <v>2523.36</v>
      </c>
      <c r="H526" s="50" t="s">
        <v>24</v>
      </c>
      <c r="I526" s="48">
        <f t="shared" si="72"/>
        <v>1261.68</v>
      </c>
      <c r="J526" s="49" t="s">
        <v>25</v>
      </c>
      <c r="K526" s="48">
        <f t="shared" si="73"/>
        <v>883.17600000000004</v>
      </c>
      <c r="L526" s="49" t="s">
        <v>26</v>
      </c>
      <c r="M526" s="48">
        <f t="shared" si="74"/>
        <v>504.67200000000003</v>
      </c>
      <c r="N526" s="49" t="s">
        <v>27</v>
      </c>
      <c r="O526" s="48">
        <f t="shared" si="75"/>
        <v>1009.3440000000001</v>
      </c>
      <c r="P526" s="32" t="s">
        <v>28</v>
      </c>
      <c r="Q526" s="48">
        <f t="shared" si="76"/>
        <v>504.67200000000003</v>
      </c>
      <c r="R526" s="32" t="s">
        <v>29</v>
      </c>
      <c r="S526" s="48">
        <v>234.59</v>
      </c>
      <c r="T526" s="32" t="s">
        <v>30</v>
      </c>
      <c r="U526" s="48">
        <f t="shared" si="77"/>
        <v>549.23</v>
      </c>
      <c r="V526" s="22">
        <f t="shared" si="78"/>
        <v>7470.7240000000002</v>
      </c>
    </row>
    <row r="527" spans="1:22" ht="15" customHeight="1">
      <c r="A527" s="9" t="s">
        <v>110</v>
      </c>
      <c r="B527" s="27" t="s">
        <v>106</v>
      </c>
      <c r="C527" s="28" t="s">
        <v>22</v>
      </c>
      <c r="D527" s="48">
        <v>2649.53</v>
      </c>
      <c r="E527" s="55" t="s">
        <v>169</v>
      </c>
      <c r="F527" s="49" t="s">
        <v>23</v>
      </c>
      <c r="G527" s="48">
        <f t="shared" si="71"/>
        <v>2649.53</v>
      </c>
      <c r="H527" s="50" t="s">
        <v>24</v>
      </c>
      <c r="I527" s="48">
        <f t="shared" si="72"/>
        <v>1324.7650000000001</v>
      </c>
      <c r="J527" s="49" t="s">
        <v>25</v>
      </c>
      <c r="K527" s="48">
        <f t="shared" si="73"/>
        <v>927.33550000000002</v>
      </c>
      <c r="L527" s="49" t="s">
        <v>26</v>
      </c>
      <c r="M527" s="48">
        <f t="shared" si="74"/>
        <v>529.90600000000006</v>
      </c>
      <c r="N527" s="49" t="s">
        <v>27</v>
      </c>
      <c r="O527" s="48">
        <f t="shared" si="75"/>
        <v>1059.8120000000001</v>
      </c>
      <c r="P527" s="32" t="s">
        <v>28</v>
      </c>
      <c r="Q527" s="48">
        <f t="shared" si="76"/>
        <v>529.90600000000006</v>
      </c>
      <c r="R527" s="32" t="s">
        <v>29</v>
      </c>
      <c r="S527" s="48">
        <v>234.59</v>
      </c>
      <c r="T527" s="32" t="s">
        <v>30</v>
      </c>
      <c r="U527" s="48">
        <f t="shared" si="77"/>
        <v>549.23</v>
      </c>
      <c r="V527" s="22">
        <f t="shared" si="78"/>
        <v>7805.0745000000006</v>
      </c>
    </row>
    <row r="528" spans="1:22" ht="15" customHeight="1">
      <c r="A528" s="9" t="s">
        <v>110</v>
      </c>
      <c r="B528" s="27" t="s">
        <v>107</v>
      </c>
      <c r="C528" s="28" t="s">
        <v>22</v>
      </c>
      <c r="D528" s="48">
        <v>2782</v>
      </c>
      <c r="E528" s="55" t="s">
        <v>169</v>
      </c>
      <c r="F528" s="49" t="s">
        <v>23</v>
      </c>
      <c r="G528" s="48">
        <f t="shared" si="71"/>
        <v>2782</v>
      </c>
      <c r="H528" s="50" t="s">
        <v>24</v>
      </c>
      <c r="I528" s="48">
        <f t="shared" si="72"/>
        <v>1391</v>
      </c>
      <c r="J528" s="49" t="s">
        <v>25</v>
      </c>
      <c r="K528" s="48">
        <f t="shared" si="73"/>
        <v>973.69999999999993</v>
      </c>
      <c r="L528" s="49" t="s">
        <v>26</v>
      </c>
      <c r="M528" s="48">
        <f t="shared" si="74"/>
        <v>556.4</v>
      </c>
      <c r="N528" s="49" t="s">
        <v>27</v>
      </c>
      <c r="O528" s="48">
        <f t="shared" si="75"/>
        <v>1112.8</v>
      </c>
      <c r="P528" s="32" t="s">
        <v>28</v>
      </c>
      <c r="Q528" s="48">
        <f t="shared" si="76"/>
        <v>556.4</v>
      </c>
      <c r="R528" s="32" t="s">
        <v>29</v>
      </c>
      <c r="S528" s="48">
        <v>234.59</v>
      </c>
      <c r="T528" s="32" t="s">
        <v>30</v>
      </c>
      <c r="U528" s="48">
        <f t="shared" si="77"/>
        <v>549.23</v>
      </c>
      <c r="V528" s="22">
        <f t="shared" si="78"/>
        <v>8156.12</v>
      </c>
    </row>
    <row r="529" spans="1:22" ht="15" customHeight="1">
      <c r="A529" s="9" t="s">
        <v>111</v>
      </c>
      <c r="B529" s="27" t="s">
        <v>91</v>
      </c>
      <c r="C529" s="28" t="s">
        <v>22</v>
      </c>
      <c r="D529" s="48">
        <v>1274.43</v>
      </c>
      <c r="E529" s="55" t="s">
        <v>169</v>
      </c>
      <c r="F529" s="49" t="s">
        <v>23</v>
      </c>
      <c r="G529" s="48">
        <f t="shared" si="71"/>
        <v>1274.43</v>
      </c>
      <c r="H529" s="50" t="s">
        <v>24</v>
      </c>
      <c r="I529" s="48">
        <f t="shared" si="72"/>
        <v>637.21500000000003</v>
      </c>
      <c r="J529" s="49" t="s">
        <v>25</v>
      </c>
      <c r="K529" s="48">
        <f t="shared" si="73"/>
        <v>446.0505</v>
      </c>
      <c r="L529" s="49" t="s">
        <v>26</v>
      </c>
      <c r="M529" s="48">
        <f t="shared" si="74"/>
        <v>254.88600000000002</v>
      </c>
      <c r="N529" s="49" t="s">
        <v>27</v>
      </c>
      <c r="O529" s="48">
        <f t="shared" si="75"/>
        <v>509.77200000000005</v>
      </c>
      <c r="P529" s="32" t="s">
        <v>28</v>
      </c>
      <c r="Q529" s="48">
        <f t="shared" si="76"/>
        <v>254.88600000000002</v>
      </c>
      <c r="R529" s="32" t="s">
        <v>29</v>
      </c>
      <c r="S529" s="48">
        <v>234.59</v>
      </c>
      <c r="T529" s="32" t="s">
        <v>30</v>
      </c>
      <c r="U529" s="48">
        <f t="shared" si="77"/>
        <v>549.23</v>
      </c>
      <c r="V529" s="22">
        <f t="shared" si="78"/>
        <v>4161.0595000000003</v>
      </c>
    </row>
    <row r="530" spans="1:22" ht="15" customHeight="1">
      <c r="A530" s="9" t="s">
        <v>111</v>
      </c>
      <c r="B530" s="27" t="s">
        <v>92</v>
      </c>
      <c r="C530" s="28" t="s">
        <v>22</v>
      </c>
      <c r="D530" s="48">
        <v>1338.17</v>
      </c>
      <c r="E530" s="55" t="s">
        <v>169</v>
      </c>
      <c r="F530" s="49" t="s">
        <v>23</v>
      </c>
      <c r="G530" s="48">
        <f t="shared" si="71"/>
        <v>1338.17</v>
      </c>
      <c r="H530" s="50" t="s">
        <v>24</v>
      </c>
      <c r="I530" s="48">
        <f t="shared" si="72"/>
        <v>669.08500000000004</v>
      </c>
      <c r="J530" s="49" t="s">
        <v>25</v>
      </c>
      <c r="K530" s="48">
        <f t="shared" si="73"/>
        <v>468.35949999999997</v>
      </c>
      <c r="L530" s="49" t="s">
        <v>26</v>
      </c>
      <c r="M530" s="48">
        <f t="shared" si="74"/>
        <v>267.63400000000001</v>
      </c>
      <c r="N530" s="49" t="s">
        <v>27</v>
      </c>
      <c r="O530" s="48">
        <f t="shared" si="75"/>
        <v>535.26800000000003</v>
      </c>
      <c r="P530" s="32" t="s">
        <v>28</v>
      </c>
      <c r="Q530" s="48">
        <f t="shared" si="76"/>
        <v>267.63400000000001</v>
      </c>
      <c r="R530" s="32" t="s">
        <v>29</v>
      </c>
      <c r="S530" s="48">
        <v>234.59</v>
      </c>
      <c r="T530" s="32" t="s">
        <v>30</v>
      </c>
      <c r="U530" s="48">
        <f t="shared" si="77"/>
        <v>549.23</v>
      </c>
      <c r="V530" s="22">
        <f t="shared" si="78"/>
        <v>4329.9705000000004</v>
      </c>
    </row>
    <row r="531" spans="1:22" ht="15" customHeight="1">
      <c r="A531" s="9" t="s">
        <v>111</v>
      </c>
      <c r="B531" s="27" t="s">
        <v>93</v>
      </c>
      <c r="C531" s="28" t="s">
        <v>22</v>
      </c>
      <c r="D531" s="48">
        <v>1405.08</v>
      </c>
      <c r="E531" s="55" t="s">
        <v>169</v>
      </c>
      <c r="F531" s="49" t="s">
        <v>23</v>
      </c>
      <c r="G531" s="48">
        <f t="shared" si="71"/>
        <v>1405.08</v>
      </c>
      <c r="H531" s="50" t="s">
        <v>24</v>
      </c>
      <c r="I531" s="48">
        <f t="shared" si="72"/>
        <v>702.54</v>
      </c>
      <c r="J531" s="49" t="s">
        <v>25</v>
      </c>
      <c r="K531" s="48">
        <f t="shared" si="73"/>
        <v>491.77799999999996</v>
      </c>
      <c r="L531" s="49" t="s">
        <v>26</v>
      </c>
      <c r="M531" s="48">
        <f t="shared" si="74"/>
        <v>281.01600000000002</v>
      </c>
      <c r="N531" s="49" t="s">
        <v>27</v>
      </c>
      <c r="O531" s="48">
        <f t="shared" si="75"/>
        <v>562.03200000000004</v>
      </c>
      <c r="P531" s="32" t="s">
        <v>28</v>
      </c>
      <c r="Q531" s="48">
        <f t="shared" si="76"/>
        <v>281.01600000000002</v>
      </c>
      <c r="R531" s="32" t="s">
        <v>29</v>
      </c>
      <c r="S531" s="48">
        <v>234.59</v>
      </c>
      <c r="T531" s="32" t="s">
        <v>30</v>
      </c>
      <c r="U531" s="48">
        <f t="shared" si="77"/>
        <v>549.23</v>
      </c>
      <c r="V531" s="22">
        <f t="shared" si="78"/>
        <v>4507.2819999999992</v>
      </c>
    </row>
    <row r="532" spans="1:22" ht="15" customHeight="1">
      <c r="A532" s="9" t="s">
        <v>111</v>
      </c>
      <c r="B532" s="27" t="s">
        <v>94</v>
      </c>
      <c r="C532" s="28" t="s">
        <v>22</v>
      </c>
      <c r="D532" s="48">
        <v>1475.32</v>
      </c>
      <c r="E532" s="55" t="s">
        <v>169</v>
      </c>
      <c r="F532" s="49" t="s">
        <v>23</v>
      </c>
      <c r="G532" s="48">
        <f t="shared" si="71"/>
        <v>1475.32</v>
      </c>
      <c r="H532" s="50" t="s">
        <v>24</v>
      </c>
      <c r="I532" s="48">
        <f t="shared" si="72"/>
        <v>737.66</v>
      </c>
      <c r="J532" s="49" t="s">
        <v>25</v>
      </c>
      <c r="K532" s="48">
        <f t="shared" si="73"/>
        <v>516.36199999999997</v>
      </c>
      <c r="L532" s="49" t="s">
        <v>26</v>
      </c>
      <c r="M532" s="48">
        <f t="shared" si="74"/>
        <v>295.06400000000002</v>
      </c>
      <c r="N532" s="49" t="s">
        <v>27</v>
      </c>
      <c r="O532" s="48">
        <f t="shared" si="75"/>
        <v>590.12800000000004</v>
      </c>
      <c r="P532" s="32" t="s">
        <v>28</v>
      </c>
      <c r="Q532" s="48">
        <f t="shared" si="76"/>
        <v>295.06400000000002</v>
      </c>
      <c r="R532" s="32" t="s">
        <v>29</v>
      </c>
      <c r="S532" s="48">
        <v>234.59</v>
      </c>
      <c r="T532" s="32" t="s">
        <v>30</v>
      </c>
      <c r="U532" s="48">
        <f t="shared" si="77"/>
        <v>549.23</v>
      </c>
      <c r="V532" s="22">
        <f t="shared" si="78"/>
        <v>4693.4179999999997</v>
      </c>
    </row>
    <row r="533" spans="1:22" ht="15" customHeight="1">
      <c r="A533" s="9" t="s">
        <v>111</v>
      </c>
      <c r="B533" s="27" t="s">
        <v>95</v>
      </c>
      <c r="C533" s="28" t="s">
        <v>22</v>
      </c>
      <c r="D533" s="48">
        <v>1549.11</v>
      </c>
      <c r="E533" s="55" t="s">
        <v>169</v>
      </c>
      <c r="F533" s="49" t="s">
        <v>23</v>
      </c>
      <c r="G533" s="48">
        <f t="shared" si="71"/>
        <v>1549.11</v>
      </c>
      <c r="H533" s="50" t="s">
        <v>24</v>
      </c>
      <c r="I533" s="48">
        <f t="shared" si="72"/>
        <v>774.55499999999995</v>
      </c>
      <c r="J533" s="49" t="s">
        <v>25</v>
      </c>
      <c r="K533" s="48">
        <f t="shared" si="73"/>
        <v>542.18849999999998</v>
      </c>
      <c r="L533" s="49" t="s">
        <v>26</v>
      </c>
      <c r="M533" s="48">
        <f t="shared" si="74"/>
        <v>309.822</v>
      </c>
      <c r="N533" s="49" t="s">
        <v>27</v>
      </c>
      <c r="O533" s="48">
        <f t="shared" si="75"/>
        <v>619.64400000000001</v>
      </c>
      <c r="P533" s="32" t="s">
        <v>28</v>
      </c>
      <c r="Q533" s="48">
        <f t="shared" si="76"/>
        <v>309.822</v>
      </c>
      <c r="R533" s="32" t="s">
        <v>29</v>
      </c>
      <c r="S533" s="48">
        <v>234.59</v>
      </c>
      <c r="T533" s="32" t="s">
        <v>30</v>
      </c>
      <c r="U533" s="48">
        <f t="shared" si="77"/>
        <v>549.23</v>
      </c>
      <c r="V533" s="22">
        <f t="shared" si="78"/>
        <v>4888.9615000000003</v>
      </c>
    </row>
    <row r="534" spans="1:22" ht="15" customHeight="1">
      <c r="A534" s="9" t="s">
        <v>111</v>
      </c>
      <c r="B534" s="27" t="s">
        <v>96</v>
      </c>
      <c r="C534" s="28" t="s">
        <v>22</v>
      </c>
      <c r="D534" s="48">
        <v>1626.57</v>
      </c>
      <c r="E534" s="55" t="s">
        <v>169</v>
      </c>
      <c r="F534" s="49" t="s">
        <v>23</v>
      </c>
      <c r="G534" s="48">
        <f t="shared" si="71"/>
        <v>1626.57</v>
      </c>
      <c r="H534" s="50" t="s">
        <v>24</v>
      </c>
      <c r="I534" s="48">
        <f t="shared" si="72"/>
        <v>813.28499999999997</v>
      </c>
      <c r="J534" s="49" t="s">
        <v>25</v>
      </c>
      <c r="K534" s="48">
        <f t="shared" si="73"/>
        <v>569.29949999999997</v>
      </c>
      <c r="L534" s="49" t="s">
        <v>26</v>
      </c>
      <c r="M534" s="48">
        <f t="shared" si="74"/>
        <v>325.31400000000002</v>
      </c>
      <c r="N534" s="49" t="s">
        <v>27</v>
      </c>
      <c r="O534" s="48">
        <f t="shared" si="75"/>
        <v>650.62800000000004</v>
      </c>
      <c r="P534" s="32" t="s">
        <v>28</v>
      </c>
      <c r="Q534" s="48">
        <f t="shared" si="76"/>
        <v>325.31400000000002</v>
      </c>
      <c r="R534" s="32" t="s">
        <v>29</v>
      </c>
      <c r="S534" s="48">
        <v>234.59</v>
      </c>
      <c r="T534" s="32" t="s">
        <v>30</v>
      </c>
      <c r="U534" s="48">
        <f t="shared" si="77"/>
        <v>549.23</v>
      </c>
      <c r="V534" s="22">
        <f t="shared" si="78"/>
        <v>5094.2304999999997</v>
      </c>
    </row>
    <row r="535" spans="1:22" ht="15" customHeight="1">
      <c r="A535" s="9" t="s">
        <v>111</v>
      </c>
      <c r="B535" s="27" t="s">
        <v>97</v>
      </c>
      <c r="C535" s="28" t="s">
        <v>22</v>
      </c>
      <c r="D535" s="48">
        <v>1707.86</v>
      </c>
      <c r="E535" s="55" t="s">
        <v>169</v>
      </c>
      <c r="F535" s="49" t="s">
        <v>23</v>
      </c>
      <c r="G535" s="48">
        <f t="shared" si="71"/>
        <v>1707.86</v>
      </c>
      <c r="H535" s="50" t="s">
        <v>24</v>
      </c>
      <c r="I535" s="48">
        <f t="shared" si="72"/>
        <v>853.93</v>
      </c>
      <c r="J535" s="49" t="s">
        <v>25</v>
      </c>
      <c r="K535" s="48">
        <f t="shared" si="73"/>
        <v>597.75099999999998</v>
      </c>
      <c r="L535" s="49" t="s">
        <v>26</v>
      </c>
      <c r="M535" s="48">
        <f t="shared" si="74"/>
        <v>341.572</v>
      </c>
      <c r="N535" s="49" t="s">
        <v>27</v>
      </c>
      <c r="O535" s="48">
        <f t="shared" si="75"/>
        <v>683.14400000000001</v>
      </c>
      <c r="P535" s="32" t="s">
        <v>28</v>
      </c>
      <c r="Q535" s="48">
        <f t="shared" si="76"/>
        <v>341.572</v>
      </c>
      <c r="R535" s="32" t="s">
        <v>29</v>
      </c>
      <c r="S535" s="48">
        <v>234.59</v>
      </c>
      <c r="T535" s="32" t="s">
        <v>30</v>
      </c>
      <c r="U535" s="48">
        <f t="shared" si="77"/>
        <v>549.23</v>
      </c>
      <c r="V535" s="22">
        <f t="shared" si="78"/>
        <v>5309.6490000000003</v>
      </c>
    </row>
    <row r="536" spans="1:22" ht="15" customHeight="1">
      <c r="A536" s="9" t="s">
        <v>111</v>
      </c>
      <c r="B536" s="27" t="s">
        <v>98</v>
      </c>
      <c r="C536" s="28" t="s">
        <v>22</v>
      </c>
      <c r="D536" s="48">
        <v>1793.3</v>
      </c>
      <c r="E536" s="55" t="s">
        <v>169</v>
      </c>
      <c r="F536" s="49" t="s">
        <v>23</v>
      </c>
      <c r="G536" s="48">
        <f t="shared" si="71"/>
        <v>1793.3</v>
      </c>
      <c r="H536" s="50" t="s">
        <v>24</v>
      </c>
      <c r="I536" s="48">
        <f t="shared" si="72"/>
        <v>896.65</v>
      </c>
      <c r="J536" s="49" t="s">
        <v>25</v>
      </c>
      <c r="K536" s="48">
        <f t="shared" si="73"/>
        <v>627.65499999999997</v>
      </c>
      <c r="L536" s="49" t="s">
        <v>26</v>
      </c>
      <c r="M536" s="48">
        <f t="shared" si="74"/>
        <v>358.66</v>
      </c>
      <c r="N536" s="49" t="s">
        <v>27</v>
      </c>
      <c r="O536" s="48">
        <f t="shared" si="75"/>
        <v>717.32</v>
      </c>
      <c r="P536" s="32" t="s">
        <v>28</v>
      </c>
      <c r="Q536" s="48">
        <f t="shared" si="76"/>
        <v>358.66</v>
      </c>
      <c r="R536" s="32" t="s">
        <v>29</v>
      </c>
      <c r="S536" s="48">
        <v>234.59</v>
      </c>
      <c r="T536" s="32" t="s">
        <v>30</v>
      </c>
      <c r="U536" s="48">
        <f t="shared" si="77"/>
        <v>549.23</v>
      </c>
      <c r="V536" s="22">
        <f t="shared" si="78"/>
        <v>5536.0649999999996</v>
      </c>
    </row>
    <row r="537" spans="1:22" ht="15" customHeight="1">
      <c r="A537" s="9" t="s">
        <v>111</v>
      </c>
      <c r="B537" s="27" t="s">
        <v>99</v>
      </c>
      <c r="C537" s="28" t="s">
        <v>22</v>
      </c>
      <c r="D537" s="48">
        <v>1882.99</v>
      </c>
      <c r="E537" s="55" t="s">
        <v>169</v>
      </c>
      <c r="F537" s="49" t="s">
        <v>23</v>
      </c>
      <c r="G537" s="48">
        <f t="shared" si="71"/>
        <v>1882.99</v>
      </c>
      <c r="H537" s="50" t="s">
        <v>24</v>
      </c>
      <c r="I537" s="48">
        <f t="shared" si="72"/>
        <v>941.495</v>
      </c>
      <c r="J537" s="49" t="s">
        <v>25</v>
      </c>
      <c r="K537" s="48">
        <f t="shared" si="73"/>
        <v>659.04649999999992</v>
      </c>
      <c r="L537" s="49" t="s">
        <v>26</v>
      </c>
      <c r="M537" s="48">
        <f t="shared" si="74"/>
        <v>376.59800000000001</v>
      </c>
      <c r="N537" s="49" t="s">
        <v>27</v>
      </c>
      <c r="O537" s="48">
        <f t="shared" si="75"/>
        <v>753.19600000000003</v>
      </c>
      <c r="P537" s="32" t="s">
        <v>28</v>
      </c>
      <c r="Q537" s="48">
        <f t="shared" si="76"/>
        <v>376.59800000000001</v>
      </c>
      <c r="R537" s="32" t="s">
        <v>29</v>
      </c>
      <c r="S537" s="48">
        <v>234.59</v>
      </c>
      <c r="T537" s="32" t="s">
        <v>30</v>
      </c>
      <c r="U537" s="48">
        <f t="shared" si="77"/>
        <v>549.23</v>
      </c>
      <c r="V537" s="22">
        <f t="shared" si="78"/>
        <v>5773.7434999999996</v>
      </c>
    </row>
    <row r="538" spans="1:22" ht="15" customHeight="1">
      <c r="A538" s="9" t="s">
        <v>111</v>
      </c>
      <c r="B538" s="27" t="s">
        <v>100</v>
      </c>
      <c r="C538" s="28" t="s">
        <v>22</v>
      </c>
      <c r="D538" s="48">
        <v>1977.1</v>
      </c>
      <c r="E538" s="55" t="s">
        <v>169</v>
      </c>
      <c r="F538" s="49" t="s">
        <v>23</v>
      </c>
      <c r="G538" s="48">
        <f t="shared" si="71"/>
        <v>1977.1</v>
      </c>
      <c r="H538" s="50" t="s">
        <v>24</v>
      </c>
      <c r="I538" s="48">
        <f t="shared" si="72"/>
        <v>988.55</v>
      </c>
      <c r="J538" s="49" t="s">
        <v>25</v>
      </c>
      <c r="K538" s="48">
        <f t="shared" si="73"/>
        <v>691.9849999999999</v>
      </c>
      <c r="L538" s="49" t="s">
        <v>26</v>
      </c>
      <c r="M538" s="48">
        <f t="shared" si="74"/>
        <v>395.42</v>
      </c>
      <c r="N538" s="49" t="s">
        <v>27</v>
      </c>
      <c r="O538" s="48">
        <f t="shared" si="75"/>
        <v>790.84</v>
      </c>
      <c r="P538" s="32" t="s">
        <v>28</v>
      </c>
      <c r="Q538" s="48">
        <f t="shared" si="76"/>
        <v>395.42</v>
      </c>
      <c r="R538" s="32" t="s">
        <v>29</v>
      </c>
      <c r="S538" s="48">
        <v>234.59</v>
      </c>
      <c r="T538" s="32" t="s">
        <v>30</v>
      </c>
      <c r="U538" s="48">
        <f t="shared" si="77"/>
        <v>549.23</v>
      </c>
      <c r="V538" s="22">
        <f t="shared" si="78"/>
        <v>6023.1350000000002</v>
      </c>
    </row>
    <row r="539" spans="1:22" ht="15" customHeight="1">
      <c r="A539" s="9" t="s">
        <v>111</v>
      </c>
      <c r="B539" s="27" t="s">
        <v>101</v>
      </c>
      <c r="C539" s="28" t="s">
        <v>22</v>
      </c>
      <c r="D539" s="48">
        <v>2075.9699999999998</v>
      </c>
      <c r="E539" s="55" t="s">
        <v>169</v>
      </c>
      <c r="F539" s="49" t="s">
        <v>23</v>
      </c>
      <c r="G539" s="48">
        <f t="shared" si="71"/>
        <v>2075.9699999999998</v>
      </c>
      <c r="H539" s="50" t="s">
        <v>24</v>
      </c>
      <c r="I539" s="48">
        <f t="shared" si="72"/>
        <v>1037.9849999999999</v>
      </c>
      <c r="J539" s="49" t="s">
        <v>25</v>
      </c>
      <c r="K539" s="48">
        <f t="shared" si="73"/>
        <v>726.58949999999993</v>
      </c>
      <c r="L539" s="49" t="s">
        <v>26</v>
      </c>
      <c r="M539" s="48">
        <f t="shared" si="74"/>
        <v>415.19399999999996</v>
      </c>
      <c r="N539" s="49" t="s">
        <v>27</v>
      </c>
      <c r="O539" s="48">
        <f t="shared" si="75"/>
        <v>830.38799999999992</v>
      </c>
      <c r="P539" s="32" t="s">
        <v>28</v>
      </c>
      <c r="Q539" s="48">
        <f t="shared" si="76"/>
        <v>415.19399999999996</v>
      </c>
      <c r="R539" s="32" t="s">
        <v>29</v>
      </c>
      <c r="S539" s="48">
        <v>234.59</v>
      </c>
      <c r="T539" s="32" t="s">
        <v>30</v>
      </c>
      <c r="U539" s="48">
        <f t="shared" si="77"/>
        <v>549.23</v>
      </c>
      <c r="V539" s="22">
        <f t="shared" si="78"/>
        <v>6285.1404999999995</v>
      </c>
    </row>
    <row r="540" spans="1:22" ht="15" customHeight="1">
      <c r="A540" s="9" t="s">
        <v>111</v>
      </c>
      <c r="B540" s="27" t="s">
        <v>102</v>
      </c>
      <c r="C540" s="28" t="s">
        <v>22</v>
      </c>
      <c r="D540" s="48">
        <v>2179.81</v>
      </c>
      <c r="E540" s="55" t="s">
        <v>169</v>
      </c>
      <c r="F540" s="49" t="s">
        <v>23</v>
      </c>
      <c r="G540" s="48">
        <f t="shared" si="71"/>
        <v>2179.81</v>
      </c>
      <c r="H540" s="50" t="s">
        <v>24</v>
      </c>
      <c r="I540" s="48">
        <f t="shared" si="72"/>
        <v>1089.905</v>
      </c>
      <c r="J540" s="49" t="s">
        <v>25</v>
      </c>
      <c r="K540" s="48">
        <f t="shared" si="73"/>
        <v>762.93349999999998</v>
      </c>
      <c r="L540" s="49" t="s">
        <v>26</v>
      </c>
      <c r="M540" s="48">
        <f t="shared" si="74"/>
        <v>435.96199999999999</v>
      </c>
      <c r="N540" s="49" t="s">
        <v>27</v>
      </c>
      <c r="O540" s="48">
        <f t="shared" si="75"/>
        <v>871.92399999999998</v>
      </c>
      <c r="P540" s="32" t="s">
        <v>28</v>
      </c>
      <c r="Q540" s="48">
        <f t="shared" si="76"/>
        <v>435.96199999999999</v>
      </c>
      <c r="R540" s="32" t="s">
        <v>29</v>
      </c>
      <c r="S540" s="48">
        <v>234.59</v>
      </c>
      <c r="T540" s="32" t="s">
        <v>30</v>
      </c>
      <c r="U540" s="48">
        <f t="shared" si="77"/>
        <v>549.23</v>
      </c>
      <c r="V540" s="22">
        <f t="shared" si="78"/>
        <v>6560.3165000000008</v>
      </c>
    </row>
    <row r="541" spans="1:22" ht="15" customHeight="1">
      <c r="A541" s="9" t="s">
        <v>111</v>
      </c>
      <c r="B541" s="27" t="s">
        <v>103</v>
      </c>
      <c r="C541" s="28" t="s">
        <v>22</v>
      </c>
      <c r="D541" s="48">
        <v>2288.77</v>
      </c>
      <c r="E541" s="55" t="s">
        <v>169</v>
      </c>
      <c r="F541" s="49" t="s">
        <v>23</v>
      </c>
      <c r="G541" s="48">
        <f t="shared" si="71"/>
        <v>2288.77</v>
      </c>
      <c r="H541" s="50" t="s">
        <v>24</v>
      </c>
      <c r="I541" s="48">
        <f t="shared" si="72"/>
        <v>1144.385</v>
      </c>
      <c r="J541" s="49" t="s">
        <v>25</v>
      </c>
      <c r="K541" s="48">
        <f t="shared" si="73"/>
        <v>801.06949999999995</v>
      </c>
      <c r="L541" s="49" t="s">
        <v>26</v>
      </c>
      <c r="M541" s="48">
        <f t="shared" si="74"/>
        <v>457.75400000000002</v>
      </c>
      <c r="N541" s="49" t="s">
        <v>27</v>
      </c>
      <c r="O541" s="48">
        <f t="shared" si="75"/>
        <v>915.50800000000004</v>
      </c>
      <c r="P541" s="32" t="s">
        <v>28</v>
      </c>
      <c r="Q541" s="48">
        <f t="shared" si="76"/>
        <v>457.75400000000002</v>
      </c>
      <c r="R541" s="32" t="s">
        <v>29</v>
      </c>
      <c r="S541" s="48">
        <v>234.59</v>
      </c>
      <c r="T541" s="32" t="s">
        <v>30</v>
      </c>
      <c r="U541" s="48">
        <f t="shared" si="77"/>
        <v>549.23</v>
      </c>
      <c r="V541" s="22">
        <f t="shared" si="78"/>
        <v>6849.0604999999996</v>
      </c>
    </row>
    <row r="542" spans="1:22" ht="15" customHeight="1">
      <c r="A542" s="9" t="s">
        <v>111</v>
      </c>
      <c r="B542" s="27" t="s">
        <v>104</v>
      </c>
      <c r="C542" s="28" t="s">
        <v>22</v>
      </c>
      <c r="D542" s="48">
        <v>2403.19</v>
      </c>
      <c r="E542" s="55" t="s">
        <v>169</v>
      </c>
      <c r="F542" s="49" t="s">
        <v>23</v>
      </c>
      <c r="G542" s="48">
        <f t="shared" si="71"/>
        <v>2403.19</v>
      </c>
      <c r="H542" s="50" t="s">
        <v>24</v>
      </c>
      <c r="I542" s="48">
        <f t="shared" si="72"/>
        <v>1201.595</v>
      </c>
      <c r="J542" s="49" t="s">
        <v>25</v>
      </c>
      <c r="K542" s="48">
        <f t="shared" si="73"/>
        <v>841.11649999999997</v>
      </c>
      <c r="L542" s="49" t="s">
        <v>26</v>
      </c>
      <c r="M542" s="48">
        <f t="shared" si="74"/>
        <v>480.63800000000003</v>
      </c>
      <c r="N542" s="49" t="s">
        <v>27</v>
      </c>
      <c r="O542" s="48">
        <f t="shared" si="75"/>
        <v>961.27600000000007</v>
      </c>
      <c r="P542" s="32" t="s">
        <v>28</v>
      </c>
      <c r="Q542" s="48">
        <f t="shared" si="76"/>
        <v>480.63800000000003</v>
      </c>
      <c r="R542" s="32" t="s">
        <v>29</v>
      </c>
      <c r="S542" s="48">
        <v>234.59</v>
      </c>
      <c r="T542" s="32" t="s">
        <v>30</v>
      </c>
      <c r="U542" s="48">
        <f t="shared" si="77"/>
        <v>549.23</v>
      </c>
      <c r="V542" s="22">
        <f t="shared" si="78"/>
        <v>7152.2735000000011</v>
      </c>
    </row>
    <row r="543" spans="1:22" ht="15" customHeight="1">
      <c r="A543" s="9" t="s">
        <v>111</v>
      </c>
      <c r="B543" s="27" t="s">
        <v>105</v>
      </c>
      <c r="C543" s="28" t="s">
        <v>22</v>
      </c>
      <c r="D543" s="48">
        <v>2523.36</v>
      </c>
      <c r="E543" s="55" t="s">
        <v>169</v>
      </c>
      <c r="F543" s="49" t="s">
        <v>23</v>
      </c>
      <c r="G543" s="48">
        <f t="shared" si="71"/>
        <v>2523.36</v>
      </c>
      <c r="H543" s="50" t="s">
        <v>24</v>
      </c>
      <c r="I543" s="48">
        <f t="shared" si="72"/>
        <v>1261.68</v>
      </c>
      <c r="J543" s="49" t="s">
        <v>25</v>
      </c>
      <c r="K543" s="48">
        <f t="shared" si="73"/>
        <v>883.17600000000004</v>
      </c>
      <c r="L543" s="49" t="s">
        <v>26</v>
      </c>
      <c r="M543" s="48">
        <f t="shared" si="74"/>
        <v>504.67200000000003</v>
      </c>
      <c r="N543" s="49" t="s">
        <v>27</v>
      </c>
      <c r="O543" s="48">
        <f t="shared" si="75"/>
        <v>1009.3440000000001</v>
      </c>
      <c r="P543" s="32" t="s">
        <v>28</v>
      </c>
      <c r="Q543" s="48">
        <f t="shared" si="76"/>
        <v>504.67200000000003</v>
      </c>
      <c r="R543" s="32" t="s">
        <v>29</v>
      </c>
      <c r="S543" s="48">
        <v>234.59</v>
      </c>
      <c r="T543" s="32" t="s">
        <v>30</v>
      </c>
      <c r="U543" s="48">
        <f t="shared" si="77"/>
        <v>549.23</v>
      </c>
      <c r="V543" s="22">
        <f t="shared" si="78"/>
        <v>7470.7240000000002</v>
      </c>
    </row>
    <row r="544" spans="1:22" ht="15" customHeight="1">
      <c r="A544" s="9" t="s">
        <v>111</v>
      </c>
      <c r="B544" s="27" t="s">
        <v>106</v>
      </c>
      <c r="C544" s="28" t="s">
        <v>22</v>
      </c>
      <c r="D544" s="48">
        <v>2649.53</v>
      </c>
      <c r="E544" s="55" t="s">
        <v>169</v>
      </c>
      <c r="F544" s="49" t="s">
        <v>23</v>
      </c>
      <c r="G544" s="48">
        <f t="shared" si="71"/>
        <v>2649.53</v>
      </c>
      <c r="H544" s="50" t="s">
        <v>24</v>
      </c>
      <c r="I544" s="48">
        <f t="shared" si="72"/>
        <v>1324.7650000000001</v>
      </c>
      <c r="J544" s="49" t="s">
        <v>25</v>
      </c>
      <c r="K544" s="48">
        <f t="shared" si="73"/>
        <v>927.33550000000002</v>
      </c>
      <c r="L544" s="49" t="s">
        <v>26</v>
      </c>
      <c r="M544" s="48">
        <f t="shared" si="74"/>
        <v>529.90600000000006</v>
      </c>
      <c r="N544" s="49" t="s">
        <v>27</v>
      </c>
      <c r="O544" s="48">
        <f t="shared" si="75"/>
        <v>1059.8120000000001</v>
      </c>
      <c r="P544" s="32" t="s">
        <v>28</v>
      </c>
      <c r="Q544" s="48">
        <f t="shared" si="76"/>
        <v>529.90600000000006</v>
      </c>
      <c r="R544" s="32" t="s">
        <v>29</v>
      </c>
      <c r="S544" s="48">
        <v>234.59</v>
      </c>
      <c r="T544" s="32" t="s">
        <v>30</v>
      </c>
      <c r="U544" s="48">
        <f t="shared" si="77"/>
        <v>549.23</v>
      </c>
      <c r="V544" s="22">
        <f t="shared" si="78"/>
        <v>7805.0745000000006</v>
      </c>
    </row>
    <row r="545" spans="1:22" ht="15" customHeight="1">
      <c r="A545" s="9" t="s">
        <v>111</v>
      </c>
      <c r="B545" s="27" t="s">
        <v>107</v>
      </c>
      <c r="C545" s="28" t="s">
        <v>22</v>
      </c>
      <c r="D545" s="48">
        <v>2782</v>
      </c>
      <c r="E545" s="55" t="s">
        <v>169</v>
      </c>
      <c r="F545" s="49" t="s">
        <v>23</v>
      </c>
      <c r="G545" s="48">
        <f t="shared" si="71"/>
        <v>2782</v>
      </c>
      <c r="H545" s="50" t="s">
        <v>24</v>
      </c>
      <c r="I545" s="48">
        <f t="shared" si="72"/>
        <v>1391</v>
      </c>
      <c r="J545" s="49" t="s">
        <v>25</v>
      </c>
      <c r="K545" s="48">
        <f t="shared" si="73"/>
        <v>973.69999999999993</v>
      </c>
      <c r="L545" s="49" t="s">
        <v>26</v>
      </c>
      <c r="M545" s="48">
        <f t="shared" si="74"/>
        <v>556.4</v>
      </c>
      <c r="N545" s="49" t="s">
        <v>27</v>
      </c>
      <c r="O545" s="48">
        <f t="shared" si="75"/>
        <v>1112.8</v>
      </c>
      <c r="P545" s="32" t="s">
        <v>28</v>
      </c>
      <c r="Q545" s="48">
        <f t="shared" si="76"/>
        <v>556.4</v>
      </c>
      <c r="R545" s="32" t="s">
        <v>29</v>
      </c>
      <c r="S545" s="48">
        <v>234.59</v>
      </c>
      <c r="T545" s="32" t="s">
        <v>30</v>
      </c>
      <c r="U545" s="48">
        <f t="shared" si="77"/>
        <v>549.23</v>
      </c>
      <c r="V545" s="22">
        <f t="shared" si="78"/>
        <v>8156.12</v>
      </c>
    </row>
    <row r="546" spans="1:22" ht="15" customHeight="1">
      <c r="A546" s="9" t="s">
        <v>112</v>
      </c>
      <c r="B546" s="27" t="s">
        <v>91</v>
      </c>
      <c r="C546" s="28" t="s">
        <v>22</v>
      </c>
      <c r="D546" s="48">
        <v>1274.43</v>
      </c>
      <c r="E546" s="55" t="s">
        <v>169</v>
      </c>
      <c r="F546" s="49" t="s">
        <v>23</v>
      </c>
      <c r="G546" s="48">
        <f t="shared" si="71"/>
        <v>1274.43</v>
      </c>
      <c r="H546" s="50" t="s">
        <v>24</v>
      </c>
      <c r="I546" s="48">
        <f t="shared" si="72"/>
        <v>637.21500000000003</v>
      </c>
      <c r="J546" s="49" t="s">
        <v>25</v>
      </c>
      <c r="K546" s="48">
        <f t="shared" si="73"/>
        <v>446.0505</v>
      </c>
      <c r="L546" s="49" t="s">
        <v>26</v>
      </c>
      <c r="M546" s="48">
        <f t="shared" si="74"/>
        <v>254.88600000000002</v>
      </c>
      <c r="N546" s="49" t="s">
        <v>27</v>
      </c>
      <c r="O546" s="48">
        <f t="shared" si="75"/>
        <v>509.77200000000005</v>
      </c>
      <c r="P546" s="32" t="s">
        <v>28</v>
      </c>
      <c r="Q546" s="48">
        <f t="shared" si="76"/>
        <v>254.88600000000002</v>
      </c>
      <c r="R546" s="32" t="s">
        <v>29</v>
      </c>
      <c r="S546" s="48">
        <v>234.59</v>
      </c>
      <c r="T546" s="32" t="s">
        <v>30</v>
      </c>
      <c r="U546" s="48">
        <f t="shared" si="77"/>
        <v>549.23</v>
      </c>
      <c r="V546" s="22">
        <f t="shared" si="78"/>
        <v>4161.0595000000003</v>
      </c>
    </row>
    <row r="547" spans="1:22" ht="15" customHeight="1">
      <c r="A547" s="9" t="s">
        <v>112</v>
      </c>
      <c r="B547" s="27" t="s">
        <v>92</v>
      </c>
      <c r="C547" s="28" t="s">
        <v>22</v>
      </c>
      <c r="D547" s="48">
        <v>1338.17</v>
      </c>
      <c r="E547" s="55" t="s">
        <v>169</v>
      </c>
      <c r="F547" s="49" t="s">
        <v>23</v>
      </c>
      <c r="G547" s="48">
        <f t="shared" si="71"/>
        <v>1338.17</v>
      </c>
      <c r="H547" s="50" t="s">
        <v>24</v>
      </c>
      <c r="I547" s="48">
        <f t="shared" si="72"/>
        <v>669.08500000000004</v>
      </c>
      <c r="J547" s="49" t="s">
        <v>25</v>
      </c>
      <c r="K547" s="48">
        <f t="shared" si="73"/>
        <v>468.35949999999997</v>
      </c>
      <c r="L547" s="49" t="s">
        <v>26</v>
      </c>
      <c r="M547" s="48">
        <f t="shared" si="74"/>
        <v>267.63400000000001</v>
      </c>
      <c r="N547" s="49" t="s">
        <v>27</v>
      </c>
      <c r="O547" s="48">
        <f t="shared" si="75"/>
        <v>535.26800000000003</v>
      </c>
      <c r="P547" s="32" t="s">
        <v>28</v>
      </c>
      <c r="Q547" s="48">
        <f t="shared" si="76"/>
        <v>267.63400000000001</v>
      </c>
      <c r="R547" s="32" t="s">
        <v>29</v>
      </c>
      <c r="S547" s="48">
        <v>234.59</v>
      </c>
      <c r="T547" s="32" t="s">
        <v>30</v>
      </c>
      <c r="U547" s="48">
        <f t="shared" si="77"/>
        <v>549.23</v>
      </c>
      <c r="V547" s="22">
        <f t="shared" si="78"/>
        <v>4329.9705000000004</v>
      </c>
    </row>
    <row r="548" spans="1:22" ht="15" customHeight="1">
      <c r="A548" s="9" t="s">
        <v>112</v>
      </c>
      <c r="B548" s="27" t="s">
        <v>93</v>
      </c>
      <c r="C548" s="28" t="s">
        <v>22</v>
      </c>
      <c r="D548" s="48">
        <v>1405.08</v>
      </c>
      <c r="E548" s="55" t="s">
        <v>169</v>
      </c>
      <c r="F548" s="49" t="s">
        <v>23</v>
      </c>
      <c r="G548" s="48">
        <f t="shared" si="71"/>
        <v>1405.08</v>
      </c>
      <c r="H548" s="50" t="s">
        <v>24</v>
      </c>
      <c r="I548" s="48">
        <f t="shared" si="72"/>
        <v>702.54</v>
      </c>
      <c r="J548" s="49" t="s">
        <v>25</v>
      </c>
      <c r="K548" s="48">
        <f t="shared" si="73"/>
        <v>491.77799999999996</v>
      </c>
      <c r="L548" s="49" t="s">
        <v>26</v>
      </c>
      <c r="M548" s="48">
        <f t="shared" si="74"/>
        <v>281.01600000000002</v>
      </c>
      <c r="N548" s="49" t="s">
        <v>27</v>
      </c>
      <c r="O548" s="48">
        <f t="shared" si="75"/>
        <v>562.03200000000004</v>
      </c>
      <c r="P548" s="32" t="s">
        <v>28</v>
      </c>
      <c r="Q548" s="48">
        <f t="shared" si="76"/>
        <v>281.01600000000002</v>
      </c>
      <c r="R548" s="32" t="s">
        <v>29</v>
      </c>
      <c r="S548" s="48">
        <v>234.59</v>
      </c>
      <c r="T548" s="32" t="s">
        <v>30</v>
      </c>
      <c r="U548" s="48">
        <f t="shared" si="77"/>
        <v>549.23</v>
      </c>
      <c r="V548" s="22">
        <f t="shared" si="78"/>
        <v>4507.2819999999992</v>
      </c>
    </row>
    <row r="549" spans="1:22" ht="15" customHeight="1">
      <c r="A549" s="9" t="s">
        <v>112</v>
      </c>
      <c r="B549" s="27" t="s">
        <v>94</v>
      </c>
      <c r="C549" s="28" t="s">
        <v>22</v>
      </c>
      <c r="D549" s="48">
        <v>1475.32</v>
      </c>
      <c r="E549" s="55" t="s">
        <v>169</v>
      </c>
      <c r="F549" s="49" t="s">
        <v>23</v>
      </c>
      <c r="G549" s="48">
        <f t="shared" si="71"/>
        <v>1475.32</v>
      </c>
      <c r="H549" s="50" t="s">
        <v>24</v>
      </c>
      <c r="I549" s="48">
        <f t="shared" si="72"/>
        <v>737.66</v>
      </c>
      <c r="J549" s="49" t="s">
        <v>25</v>
      </c>
      <c r="K549" s="48">
        <f t="shared" si="73"/>
        <v>516.36199999999997</v>
      </c>
      <c r="L549" s="49" t="s">
        <v>26</v>
      </c>
      <c r="M549" s="48">
        <f t="shared" si="74"/>
        <v>295.06400000000002</v>
      </c>
      <c r="N549" s="49" t="s">
        <v>27</v>
      </c>
      <c r="O549" s="48">
        <f t="shared" si="75"/>
        <v>590.12800000000004</v>
      </c>
      <c r="P549" s="32" t="s">
        <v>28</v>
      </c>
      <c r="Q549" s="48">
        <f t="shared" si="76"/>
        <v>295.06400000000002</v>
      </c>
      <c r="R549" s="32" t="s">
        <v>29</v>
      </c>
      <c r="S549" s="48">
        <v>234.59</v>
      </c>
      <c r="T549" s="32" t="s">
        <v>30</v>
      </c>
      <c r="U549" s="48">
        <f t="shared" si="77"/>
        <v>549.23</v>
      </c>
      <c r="V549" s="22">
        <f t="shared" si="78"/>
        <v>4693.4179999999997</v>
      </c>
    </row>
    <row r="550" spans="1:22" ht="15" customHeight="1">
      <c r="A550" s="9" t="s">
        <v>112</v>
      </c>
      <c r="B550" s="27" t="s">
        <v>95</v>
      </c>
      <c r="C550" s="28" t="s">
        <v>22</v>
      </c>
      <c r="D550" s="48">
        <v>1549.11</v>
      </c>
      <c r="E550" s="55" t="s">
        <v>169</v>
      </c>
      <c r="F550" s="49" t="s">
        <v>23</v>
      </c>
      <c r="G550" s="48">
        <f t="shared" si="71"/>
        <v>1549.11</v>
      </c>
      <c r="H550" s="50" t="s">
        <v>24</v>
      </c>
      <c r="I550" s="48">
        <f t="shared" si="72"/>
        <v>774.55499999999995</v>
      </c>
      <c r="J550" s="49" t="s">
        <v>25</v>
      </c>
      <c r="K550" s="48">
        <f t="shared" si="73"/>
        <v>542.18849999999998</v>
      </c>
      <c r="L550" s="49" t="s">
        <v>26</v>
      </c>
      <c r="M550" s="48">
        <f t="shared" si="74"/>
        <v>309.822</v>
      </c>
      <c r="N550" s="49" t="s">
        <v>27</v>
      </c>
      <c r="O550" s="48">
        <f t="shared" si="75"/>
        <v>619.64400000000001</v>
      </c>
      <c r="P550" s="32" t="s">
        <v>28</v>
      </c>
      <c r="Q550" s="48">
        <f t="shared" si="76"/>
        <v>309.822</v>
      </c>
      <c r="R550" s="32" t="s">
        <v>29</v>
      </c>
      <c r="S550" s="48">
        <v>234.59</v>
      </c>
      <c r="T550" s="32" t="s">
        <v>30</v>
      </c>
      <c r="U550" s="48">
        <f t="shared" si="77"/>
        <v>549.23</v>
      </c>
      <c r="V550" s="22">
        <f t="shared" si="78"/>
        <v>4888.9615000000003</v>
      </c>
    </row>
    <row r="551" spans="1:22" ht="15" customHeight="1">
      <c r="A551" s="9" t="s">
        <v>112</v>
      </c>
      <c r="B551" s="27" t="s">
        <v>96</v>
      </c>
      <c r="C551" s="28" t="s">
        <v>22</v>
      </c>
      <c r="D551" s="48">
        <v>1626.57</v>
      </c>
      <c r="E551" s="55" t="s">
        <v>169</v>
      </c>
      <c r="F551" s="49" t="s">
        <v>23</v>
      </c>
      <c r="G551" s="48">
        <f t="shared" si="71"/>
        <v>1626.57</v>
      </c>
      <c r="H551" s="50" t="s">
        <v>24</v>
      </c>
      <c r="I551" s="48">
        <f t="shared" si="72"/>
        <v>813.28499999999997</v>
      </c>
      <c r="J551" s="49" t="s">
        <v>25</v>
      </c>
      <c r="K551" s="48">
        <f t="shared" si="73"/>
        <v>569.29949999999997</v>
      </c>
      <c r="L551" s="49" t="s">
        <v>26</v>
      </c>
      <c r="M551" s="48">
        <f t="shared" si="74"/>
        <v>325.31400000000002</v>
      </c>
      <c r="N551" s="49" t="s">
        <v>27</v>
      </c>
      <c r="O551" s="48">
        <f t="shared" si="75"/>
        <v>650.62800000000004</v>
      </c>
      <c r="P551" s="32" t="s">
        <v>28</v>
      </c>
      <c r="Q551" s="48">
        <f t="shared" si="76"/>
        <v>325.31400000000002</v>
      </c>
      <c r="R551" s="32" t="s">
        <v>29</v>
      </c>
      <c r="S551" s="48">
        <v>234.59</v>
      </c>
      <c r="T551" s="32" t="s">
        <v>30</v>
      </c>
      <c r="U551" s="48">
        <f t="shared" si="77"/>
        <v>549.23</v>
      </c>
      <c r="V551" s="22">
        <f t="shared" si="78"/>
        <v>5094.2304999999997</v>
      </c>
    </row>
    <row r="552" spans="1:22" ht="15" customHeight="1">
      <c r="A552" s="9" t="s">
        <v>112</v>
      </c>
      <c r="B552" s="27" t="s">
        <v>97</v>
      </c>
      <c r="C552" s="28" t="s">
        <v>22</v>
      </c>
      <c r="D552" s="48">
        <v>1707.86</v>
      </c>
      <c r="E552" s="55" t="s">
        <v>169</v>
      </c>
      <c r="F552" s="49" t="s">
        <v>23</v>
      </c>
      <c r="G552" s="48">
        <f t="shared" si="71"/>
        <v>1707.86</v>
      </c>
      <c r="H552" s="50" t="s">
        <v>24</v>
      </c>
      <c r="I552" s="48">
        <f t="shared" si="72"/>
        <v>853.93</v>
      </c>
      <c r="J552" s="49" t="s">
        <v>25</v>
      </c>
      <c r="K552" s="48">
        <f t="shared" si="73"/>
        <v>597.75099999999998</v>
      </c>
      <c r="L552" s="49" t="s">
        <v>26</v>
      </c>
      <c r="M552" s="48">
        <f t="shared" si="74"/>
        <v>341.572</v>
      </c>
      <c r="N552" s="49" t="s">
        <v>27</v>
      </c>
      <c r="O552" s="48">
        <f t="shared" si="75"/>
        <v>683.14400000000001</v>
      </c>
      <c r="P552" s="32" t="s">
        <v>28</v>
      </c>
      <c r="Q552" s="48">
        <f t="shared" si="76"/>
        <v>341.572</v>
      </c>
      <c r="R552" s="32" t="s">
        <v>29</v>
      </c>
      <c r="S552" s="48">
        <v>234.59</v>
      </c>
      <c r="T552" s="32" t="s">
        <v>30</v>
      </c>
      <c r="U552" s="48">
        <f t="shared" si="77"/>
        <v>549.23</v>
      </c>
      <c r="V552" s="22">
        <f t="shared" si="78"/>
        <v>5309.6490000000003</v>
      </c>
    </row>
    <row r="553" spans="1:22" ht="15" customHeight="1">
      <c r="A553" s="9" t="s">
        <v>112</v>
      </c>
      <c r="B553" s="27" t="s">
        <v>98</v>
      </c>
      <c r="C553" s="28" t="s">
        <v>22</v>
      </c>
      <c r="D553" s="48">
        <v>1793.3</v>
      </c>
      <c r="E553" s="55" t="s">
        <v>169</v>
      </c>
      <c r="F553" s="49" t="s">
        <v>23</v>
      </c>
      <c r="G553" s="48">
        <f t="shared" si="71"/>
        <v>1793.3</v>
      </c>
      <c r="H553" s="50" t="s">
        <v>24</v>
      </c>
      <c r="I553" s="48">
        <f t="shared" si="72"/>
        <v>896.65</v>
      </c>
      <c r="J553" s="49" t="s">
        <v>25</v>
      </c>
      <c r="K553" s="48">
        <f t="shared" si="73"/>
        <v>627.65499999999997</v>
      </c>
      <c r="L553" s="49" t="s">
        <v>26</v>
      </c>
      <c r="M553" s="48">
        <f t="shared" si="74"/>
        <v>358.66</v>
      </c>
      <c r="N553" s="49" t="s">
        <v>27</v>
      </c>
      <c r="O553" s="48">
        <f t="shared" si="75"/>
        <v>717.32</v>
      </c>
      <c r="P553" s="32" t="s">
        <v>28</v>
      </c>
      <c r="Q553" s="48">
        <f t="shared" si="76"/>
        <v>358.66</v>
      </c>
      <c r="R553" s="32" t="s">
        <v>29</v>
      </c>
      <c r="S553" s="48">
        <v>234.59</v>
      </c>
      <c r="T553" s="32" t="s">
        <v>30</v>
      </c>
      <c r="U553" s="48">
        <f t="shared" si="77"/>
        <v>549.23</v>
      </c>
      <c r="V553" s="22">
        <f t="shared" si="78"/>
        <v>5536.0649999999996</v>
      </c>
    </row>
    <row r="554" spans="1:22" ht="15" customHeight="1">
      <c r="A554" s="9" t="s">
        <v>112</v>
      </c>
      <c r="B554" s="27" t="s">
        <v>99</v>
      </c>
      <c r="C554" s="28" t="s">
        <v>22</v>
      </c>
      <c r="D554" s="48">
        <v>1882.99</v>
      </c>
      <c r="E554" s="55" t="s">
        <v>169</v>
      </c>
      <c r="F554" s="49" t="s">
        <v>23</v>
      </c>
      <c r="G554" s="48">
        <f t="shared" si="71"/>
        <v>1882.99</v>
      </c>
      <c r="H554" s="50" t="s">
        <v>24</v>
      </c>
      <c r="I554" s="48">
        <f t="shared" si="72"/>
        <v>941.495</v>
      </c>
      <c r="J554" s="49" t="s">
        <v>25</v>
      </c>
      <c r="K554" s="48">
        <f t="shared" si="73"/>
        <v>659.04649999999992</v>
      </c>
      <c r="L554" s="49" t="s">
        <v>26</v>
      </c>
      <c r="M554" s="48">
        <f t="shared" si="74"/>
        <v>376.59800000000001</v>
      </c>
      <c r="N554" s="49" t="s">
        <v>27</v>
      </c>
      <c r="O554" s="48">
        <f t="shared" si="75"/>
        <v>753.19600000000003</v>
      </c>
      <c r="P554" s="32" t="s">
        <v>28</v>
      </c>
      <c r="Q554" s="48">
        <f t="shared" si="76"/>
        <v>376.59800000000001</v>
      </c>
      <c r="R554" s="32" t="s">
        <v>29</v>
      </c>
      <c r="S554" s="48">
        <v>234.59</v>
      </c>
      <c r="T554" s="32" t="s">
        <v>30</v>
      </c>
      <c r="U554" s="48">
        <f t="shared" si="77"/>
        <v>549.23</v>
      </c>
      <c r="V554" s="22">
        <f t="shared" si="78"/>
        <v>5773.7434999999996</v>
      </c>
    </row>
    <row r="555" spans="1:22" ht="15" customHeight="1">
      <c r="A555" s="9" t="s">
        <v>112</v>
      </c>
      <c r="B555" s="27" t="s">
        <v>100</v>
      </c>
      <c r="C555" s="28" t="s">
        <v>22</v>
      </c>
      <c r="D555" s="48">
        <v>1977.1</v>
      </c>
      <c r="E555" s="55" t="s">
        <v>169</v>
      </c>
      <c r="F555" s="49" t="s">
        <v>23</v>
      </c>
      <c r="G555" s="48">
        <f t="shared" si="71"/>
        <v>1977.1</v>
      </c>
      <c r="H555" s="50" t="s">
        <v>24</v>
      </c>
      <c r="I555" s="48">
        <f t="shared" si="72"/>
        <v>988.55</v>
      </c>
      <c r="J555" s="49" t="s">
        <v>25</v>
      </c>
      <c r="K555" s="48">
        <f t="shared" si="73"/>
        <v>691.9849999999999</v>
      </c>
      <c r="L555" s="49" t="s">
        <v>26</v>
      </c>
      <c r="M555" s="48">
        <f t="shared" si="74"/>
        <v>395.42</v>
      </c>
      <c r="N555" s="49" t="s">
        <v>27</v>
      </c>
      <c r="O555" s="48">
        <f t="shared" si="75"/>
        <v>790.84</v>
      </c>
      <c r="P555" s="32" t="s">
        <v>28</v>
      </c>
      <c r="Q555" s="48">
        <f t="shared" si="76"/>
        <v>395.42</v>
      </c>
      <c r="R555" s="32" t="s">
        <v>29</v>
      </c>
      <c r="S555" s="48">
        <v>234.59</v>
      </c>
      <c r="T555" s="32" t="s">
        <v>30</v>
      </c>
      <c r="U555" s="48">
        <f t="shared" si="77"/>
        <v>549.23</v>
      </c>
      <c r="V555" s="22">
        <f t="shared" si="78"/>
        <v>6023.1350000000002</v>
      </c>
    </row>
    <row r="556" spans="1:22" ht="15" customHeight="1">
      <c r="A556" s="9" t="s">
        <v>112</v>
      </c>
      <c r="B556" s="27" t="s">
        <v>101</v>
      </c>
      <c r="C556" s="28" t="s">
        <v>22</v>
      </c>
      <c r="D556" s="48">
        <v>2075.9699999999998</v>
      </c>
      <c r="E556" s="55" t="s">
        <v>169</v>
      </c>
      <c r="F556" s="49" t="s">
        <v>23</v>
      </c>
      <c r="G556" s="48">
        <f t="shared" si="71"/>
        <v>2075.9699999999998</v>
      </c>
      <c r="H556" s="50" t="s">
        <v>24</v>
      </c>
      <c r="I556" s="48">
        <f t="shared" si="72"/>
        <v>1037.9849999999999</v>
      </c>
      <c r="J556" s="49" t="s">
        <v>25</v>
      </c>
      <c r="K556" s="48">
        <f t="shared" si="73"/>
        <v>726.58949999999993</v>
      </c>
      <c r="L556" s="49" t="s">
        <v>26</v>
      </c>
      <c r="M556" s="48">
        <f t="shared" si="74"/>
        <v>415.19399999999996</v>
      </c>
      <c r="N556" s="49" t="s">
        <v>27</v>
      </c>
      <c r="O556" s="48">
        <f t="shared" si="75"/>
        <v>830.38799999999992</v>
      </c>
      <c r="P556" s="32" t="s">
        <v>28</v>
      </c>
      <c r="Q556" s="48">
        <f t="shared" si="76"/>
        <v>415.19399999999996</v>
      </c>
      <c r="R556" s="32" t="s">
        <v>29</v>
      </c>
      <c r="S556" s="48">
        <v>234.59</v>
      </c>
      <c r="T556" s="32" t="s">
        <v>30</v>
      </c>
      <c r="U556" s="48">
        <f t="shared" si="77"/>
        <v>549.23</v>
      </c>
      <c r="V556" s="22">
        <f t="shared" si="78"/>
        <v>6285.1404999999995</v>
      </c>
    </row>
    <row r="557" spans="1:22" ht="15" customHeight="1">
      <c r="A557" s="9" t="s">
        <v>112</v>
      </c>
      <c r="B557" s="27" t="s">
        <v>102</v>
      </c>
      <c r="C557" s="28" t="s">
        <v>22</v>
      </c>
      <c r="D557" s="48">
        <v>2179.81</v>
      </c>
      <c r="E557" s="55" t="s">
        <v>169</v>
      </c>
      <c r="F557" s="49" t="s">
        <v>23</v>
      </c>
      <c r="G557" s="48">
        <f t="shared" si="71"/>
        <v>2179.81</v>
      </c>
      <c r="H557" s="50" t="s">
        <v>24</v>
      </c>
      <c r="I557" s="48">
        <f t="shared" si="72"/>
        <v>1089.905</v>
      </c>
      <c r="J557" s="49" t="s">
        <v>25</v>
      </c>
      <c r="K557" s="48">
        <f t="shared" si="73"/>
        <v>762.93349999999998</v>
      </c>
      <c r="L557" s="49" t="s">
        <v>26</v>
      </c>
      <c r="M557" s="48">
        <f t="shared" si="74"/>
        <v>435.96199999999999</v>
      </c>
      <c r="N557" s="49" t="s">
        <v>27</v>
      </c>
      <c r="O557" s="48">
        <f t="shared" si="75"/>
        <v>871.92399999999998</v>
      </c>
      <c r="P557" s="32" t="s">
        <v>28</v>
      </c>
      <c r="Q557" s="48">
        <f t="shared" si="76"/>
        <v>435.96199999999999</v>
      </c>
      <c r="R557" s="32" t="s">
        <v>29</v>
      </c>
      <c r="S557" s="48">
        <v>234.59</v>
      </c>
      <c r="T557" s="32" t="s">
        <v>30</v>
      </c>
      <c r="U557" s="48">
        <f t="shared" si="77"/>
        <v>549.23</v>
      </c>
      <c r="V557" s="22">
        <f t="shared" si="78"/>
        <v>6560.3165000000008</v>
      </c>
    </row>
    <row r="558" spans="1:22" ht="15" customHeight="1">
      <c r="A558" s="9" t="s">
        <v>112</v>
      </c>
      <c r="B558" s="27" t="s">
        <v>103</v>
      </c>
      <c r="C558" s="28" t="s">
        <v>22</v>
      </c>
      <c r="D558" s="48">
        <v>2288.77</v>
      </c>
      <c r="E558" s="55" t="s">
        <v>169</v>
      </c>
      <c r="F558" s="49" t="s">
        <v>23</v>
      </c>
      <c r="G558" s="48">
        <f t="shared" si="71"/>
        <v>2288.77</v>
      </c>
      <c r="H558" s="50" t="s">
        <v>24</v>
      </c>
      <c r="I558" s="48">
        <f t="shared" si="72"/>
        <v>1144.385</v>
      </c>
      <c r="J558" s="49" t="s">
        <v>25</v>
      </c>
      <c r="K558" s="48">
        <f t="shared" si="73"/>
        <v>801.06949999999995</v>
      </c>
      <c r="L558" s="49" t="s">
        <v>26</v>
      </c>
      <c r="M558" s="48">
        <f t="shared" si="74"/>
        <v>457.75400000000002</v>
      </c>
      <c r="N558" s="49" t="s">
        <v>27</v>
      </c>
      <c r="O558" s="48">
        <f t="shared" si="75"/>
        <v>915.50800000000004</v>
      </c>
      <c r="P558" s="32" t="s">
        <v>28</v>
      </c>
      <c r="Q558" s="48">
        <f t="shared" si="76"/>
        <v>457.75400000000002</v>
      </c>
      <c r="R558" s="32" t="s">
        <v>29</v>
      </c>
      <c r="S558" s="48">
        <v>234.59</v>
      </c>
      <c r="T558" s="32" t="s">
        <v>30</v>
      </c>
      <c r="U558" s="48">
        <f t="shared" si="77"/>
        <v>549.23</v>
      </c>
      <c r="V558" s="22">
        <f t="shared" si="78"/>
        <v>6849.0604999999996</v>
      </c>
    </row>
    <row r="559" spans="1:22" ht="15" customHeight="1">
      <c r="A559" s="9" t="s">
        <v>112</v>
      </c>
      <c r="B559" s="27" t="s">
        <v>104</v>
      </c>
      <c r="C559" s="28" t="s">
        <v>22</v>
      </c>
      <c r="D559" s="48">
        <v>2403.19</v>
      </c>
      <c r="E559" s="55" t="s">
        <v>169</v>
      </c>
      <c r="F559" s="49" t="s">
        <v>23</v>
      </c>
      <c r="G559" s="48">
        <f t="shared" si="71"/>
        <v>2403.19</v>
      </c>
      <c r="H559" s="50" t="s">
        <v>24</v>
      </c>
      <c r="I559" s="48">
        <f t="shared" si="72"/>
        <v>1201.595</v>
      </c>
      <c r="J559" s="49" t="s">
        <v>25</v>
      </c>
      <c r="K559" s="48">
        <f t="shared" si="73"/>
        <v>841.11649999999997</v>
      </c>
      <c r="L559" s="49" t="s">
        <v>26</v>
      </c>
      <c r="M559" s="48">
        <f t="shared" si="74"/>
        <v>480.63800000000003</v>
      </c>
      <c r="N559" s="49" t="s">
        <v>27</v>
      </c>
      <c r="O559" s="48">
        <f t="shared" si="75"/>
        <v>961.27600000000007</v>
      </c>
      <c r="P559" s="32" t="s">
        <v>28</v>
      </c>
      <c r="Q559" s="48">
        <f t="shared" si="76"/>
        <v>480.63800000000003</v>
      </c>
      <c r="R559" s="32" t="s">
        <v>29</v>
      </c>
      <c r="S559" s="48">
        <v>234.59</v>
      </c>
      <c r="T559" s="32" t="s">
        <v>30</v>
      </c>
      <c r="U559" s="48">
        <f t="shared" si="77"/>
        <v>549.23</v>
      </c>
      <c r="V559" s="22">
        <f t="shared" si="78"/>
        <v>7152.2735000000011</v>
      </c>
    </row>
    <row r="560" spans="1:22" ht="15" customHeight="1">
      <c r="A560" s="9" t="s">
        <v>112</v>
      </c>
      <c r="B560" s="27" t="s">
        <v>105</v>
      </c>
      <c r="C560" s="28" t="s">
        <v>22</v>
      </c>
      <c r="D560" s="48">
        <v>2523.36</v>
      </c>
      <c r="E560" s="55" t="s">
        <v>169</v>
      </c>
      <c r="F560" s="49" t="s">
        <v>23</v>
      </c>
      <c r="G560" s="48">
        <f t="shared" si="71"/>
        <v>2523.36</v>
      </c>
      <c r="H560" s="50" t="s">
        <v>24</v>
      </c>
      <c r="I560" s="48">
        <f t="shared" si="72"/>
        <v>1261.68</v>
      </c>
      <c r="J560" s="49" t="s">
        <v>25</v>
      </c>
      <c r="K560" s="48">
        <f t="shared" si="73"/>
        <v>883.17600000000004</v>
      </c>
      <c r="L560" s="49" t="s">
        <v>26</v>
      </c>
      <c r="M560" s="48">
        <f t="shared" si="74"/>
        <v>504.67200000000003</v>
      </c>
      <c r="N560" s="49" t="s">
        <v>27</v>
      </c>
      <c r="O560" s="48">
        <f t="shared" si="75"/>
        <v>1009.3440000000001</v>
      </c>
      <c r="P560" s="32" t="s">
        <v>28</v>
      </c>
      <c r="Q560" s="48">
        <f t="shared" si="76"/>
        <v>504.67200000000003</v>
      </c>
      <c r="R560" s="32" t="s">
        <v>29</v>
      </c>
      <c r="S560" s="48">
        <v>234.59</v>
      </c>
      <c r="T560" s="32" t="s">
        <v>30</v>
      </c>
      <c r="U560" s="48">
        <f t="shared" si="77"/>
        <v>549.23</v>
      </c>
      <c r="V560" s="22">
        <f t="shared" si="78"/>
        <v>7470.7240000000002</v>
      </c>
    </row>
    <row r="561" spans="1:22" ht="15" customHeight="1">
      <c r="A561" s="9" t="s">
        <v>112</v>
      </c>
      <c r="B561" s="27" t="s">
        <v>106</v>
      </c>
      <c r="C561" s="28" t="s">
        <v>22</v>
      </c>
      <c r="D561" s="48">
        <v>2649.53</v>
      </c>
      <c r="E561" s="55" t="s">
        <v>169</v>
      </c>
      <c r="F561" s="49" t="s">
        <v>23</v>
      </c>
      <c r="G561" s="48">
        <f t="shared" si="71"/>
        <v>2649.53</v>
      </c>
      <c r="H561" s="50" t="s">
        <v>24</v>
      </c>
      <c r="I561" s="48">
        <f t="shared" si="72"/>
        <v>1324.7650000000001</v>
      </c>
      <c r="J561" s="49" t="s">
        <v>25</v>
      </c>
      <c r="K561" s="48">
        <f t="shared" si="73"/>
        <v>927.33550000000002</v>
      </c>
      <c r="L561" s="49" t="s">
        <v>26</v>
      </c>
      <c r="M561" s="48">
        <f t="shared" si="74"/>
        <v>529.90600000000006</v>
      </c>
      <c r="N561" s="49" t="s">
        <v>27</v>
      </c>
      <c r="O561" s="48">
        <f t="shared" si="75"/>
        <v>1059.8120000000001</v>
      </c>
      <c r="P561" s="32" t="s">
        <v>28</v>
      </c>
      <c r="Q561" s="48">
        <f t="shared" si="76"/>
        <v>529.90600000000006</v>
      </c>
      <c r="R561" s="32" t="s">
        <v>29</v>
      </c>
      <c r="S561" s="48">
        <v>234.59</v>
      </c>
      <c r="T561" s="32" t="s">
        <v>30</v>
      </c>
      <c r="U561" s="48">
        <f t="shared" si="77"/>
        <v>549.23</v>
      </c>
      <c r="V561" s="22">
        <f t="shared" si="78"/>
        <v>7805.0745000000006</v>
      </c>
    </row>
    <row r="562" spans="1:22" ht="15" customHeight="1">
      <c r="A562" s="9" t="s">
        <v>112</v>
      </c>
      <c r="B562" s="27" t="s">
        <v>107</v>
      </c>
      <c r="C562" s="28" t="s">
        <v>22</v>
      </c>
      <c r="D562" s="48">
        <v>2782</v>
      </c>
      <c r="E562" s="55" t="s">
        <v>169</v>
      </c>
      <c r="F562" s="49" t="s">
        <v>23</v>
      </c>
      <c r="G562" s="48">
        <f t="shared" si="71"/>
        <v>2782</v>
      </c>
      <c r="H562" s="50" t="s">
        <v>24</v>
      </c>
      <c r="I562" s="48">
        <f t="shared" si="72"/>
        <v>1391</v>
      </c>
      <c r="J562" s="49" t="s">
        <v>25</v>
      </c>
      <c r="K562" s="48">
        <f t="shared" si="73"/>
        <v>973.69999999999993</v>
      </c>
      <c r="L562" s="49" t="s">
        <v>26</v>
      </c>
      <c r="M562" s="48">
        <f t="shared" si="74"/>
        <v>556.4</v>
      </c>
      <c r="N562" s="49" t="s">
        <v>27</v>
      </c>
      <c r="O562" s="48">
        <f t="shared" si="75"/>
        <v>1112.8</v>
      </c>
      <c r="P562" s="32" t="s">
        <v>28</v>
      </c>
      <c r="Q562" s="48">
        <f t="shared" si="76"/>
        <v>556.4</v>
      </c>
      <c r="R562" s="32" t="s">
        <v>29</v>
      </c>
      <c r="S562" s="48">
        <v>234.59</v>
      </c>
      <c r="T562" s="32" t="s">
        <v>30</v>
      </c>
      <c r="U562" s="48">
        <f t="shared" si="77"/>
        <v>549.23</v>
      </c>
      <c r="V562" s="22">
        <f t="shared" si="78"/>
        <v>8156.12</v>
      </c>
    </row>
    <row r="563" spans="1:22" ht="15" customHeight="1">
      <c r="A563" s="9" t="s">
        <v>113</v>
      </c>
      <c r="B563" s="27" t="s">
        <v>116</v>
      </c>
      <c r="C563" s="28" t="s">
        <v>22</v>
      </c>
      <c r="D563" s="48">
        <v>1099.3800000000001</v>
      </c>
      <c r="E563" s="55" t="s">
        <v>169</v>
      </c>
      <c r="F563" s="49" t="s">
        <v>23</v>
      </c>
      <c r="G563" s="48">
        <f t="shared" si="71"/>
        <v>1099.3800000000001</v>
      </c>
      <c r="H563" s="50" t="s">
        <v>24</v>
      </c>
      <c r="I563" s="48">
        <f t="shared" si="72"/>
        <v>549.69000000000005</v>
      </c>
      <c r="J563" s="49" t="s">
        <v>25</v>
      </c>
      <c r="K563" s="48">
        <f t="shared" si="73"/>
        <v>384.78300000000002</v>
      </c>
      <c r="L563" s="49" t="s">
        <v>26</v>
      </c>
      <c r="M563" s="48">
        <f t="shared" si="74"/>
        <v>219.87600000000003</v>
      </c>
      <c r="N563" s="49" t="s">
        <v>27</v>
      </c>
      <c r="O563" s="48">
        <f t="shared" si="75"/>
        <v>439.75200000000007</v>
      </c>
      <c r="P563" s="32" t="s">
        <v>28</v>
      </c>
      <c r="Q563" s="48">
        <f t="shared" si="76"/>
        <v>219.87600000000003</v>
      </c>
      <c r="R563" s="32" t="s">
        <v>29</v>
      </c>
      <c r="S563" s="48">
        <v>234.59</v>
      </c>
      <c r="T563" s="32" t="s">
        <v>30</v>
      </c>
      <c r="U563" s="48">
        <f t="shared" si="77"/>
        <v>549.23</v>
      </c>
      <c r="V563" s="22">
        <f t="shared" si="78"/>
        <v>3697.1770000000006</v>
      </c>
    </row>
    <row r="564" spans="1:22" ht="15" customHeight="1">
      <c r="A564" s="9" t="s">
        <v>113</v>
      </c>
      <c r="B564" s="27" t="s">
        <v>117</v>
      </c>
      <c r="C564" s="28" t="s">
        <v>22</v>
      </c>
      <c r="D564" s="48">
        <v>1154.3399999999999</v>
      </c>
      <c r="E564" s="55" t="s">
        <v>169</v>
      </c>
      <c r="F564" s="49" t="s">
        <v>23</v>
      </c>
      <c r="G564" s="48">
        <f t="shared" si="71"/>
        <v>1154.3399999999999</v>
      </c>
      <c r="H564" s="50" t="s">
        <v>24</v>
      </c>
      <c r="I564" s="48">
        <f t="shared" si="72"/>
        <v>577.16999999999996</v>
      </c>
      <c r="J564" s="49" t="s">
        <v>25</v>
      </c>
      <c r="K564" s="48">
        <f t="shared" si="73"/>
        <v>404.01899999999995</v>
      </c>
      <c r="L564" s="49" t="s">
        <v>26</v>
      </c>
      <c r="M564" s="48">
        <f t="shared" si="74"/>
        <v>230.86799999999999</v>
      </c>
      <c r="N564" s="49" t="s">
        <v>27</v>
      </c>
      <c r="O564" s="48">
        <f t="shared" si="75"/>
        <v>461.73599999999999</v>
      </c>
      <c r="P564" s="32" t="s">
        <v>28</v>
      </c>
      <c r="Q564" s="48">
        <f t="shared" si="76"/>
        <v>230.86799999999999</v>
      </c>
      <c r="R564" s="32" t="s">
        <v>29</v>
      </c>
      <c r="S564" s="48">
        <v>234.59</v>
      </c>
      <c r="T564" s="32" t="s">
        <v>30</v>
      </c>
      <c r="U564" s="48">
        <f t="shared" si="77"/>
        <v>549.23</v>
      </c>
      <c r="V564" s="22">
        <f t="shared" si="78"/>
        <v>3842.8209999999999</v>
      </c>
    </row>
    <row r="565" spans="1:22" ht="15" customHeight="1">
      <c r="A565" s="9" t="s">
        <v>113</v>
      </c>
      <c r="B565" s="27" t="s">
        <v>118</v>
      </c>
      <c r="C565" s="28" t="s">
        <v>22</v>
      </c>
      <c r="D565" s="48">
        <v>1212.01</v>
      </c>
      <c r="E565" s="55" t="s">
        <v>169</v>
      </c>
      <c r="F565" s="49" t="s">
        <v>23</v>
      </c>
      <c r="G565" s="48">
        <f t="shared" si="71"/>
        <v>1212.01</v>
      </c>
      <c r="H565" s="50" t="s">
        <v>24</v>
      </c>
      <c r="I565" s="48">
        <f t="shared" si="72"/>
        <v>606.005</v>
      </c>
      <c r="J565" s="49" t="s">
        <v>25</v>
      </c>
      <c r="K565" s="48">
        <f t="shared" si="73"/>
        <v>424.20349999999996</v>
      </c>
      <c r="L565" s="49" t="s">
        <v>26</v>
      </c>
      <c r="M565" s="48">
        <f t="shared" si="74"/>
        <v>242.40200000000002</v>
      </c>
      <c r="N565" s="49" t="s">
        <v>27</v>
      </c>
      <c r="O565" s="48">
        <f t="shared" si="75"/>
        <v>484.80400000000003</v>
      </c>
      <c r="P565" s="32" t="s">
        <v>28</v>
      </c>
      <c r="Q565" s="48">
        <f t="shared" si="76"/>
        <v>242.40200000000002</v>
      </c>
      <c r="R565" s="32" t="s">
        <v>29</v>
      </c>
      <c r="S565" s="48">
        <v>234.59</v>
      </c>
      <c r="T565" s="32" t="s">
        <v>30</v>
      </c>
      <c r="U565" s="48">
        <f t="shared" si="77"/>
        <v>549.23</v>
      </c>
      <c r="V565" s="22">
        <f t="shared" si="78"/>
        <v>3995.6464999999998</v>
      </c>
    </row>
    <row r="566" spans="1:22" ht="15" customHeight="1">
      <c r="A566" s="9" t="s">
        <v>113</v>
      </c>
      <c r="B566" s="27" t="s">
        <v>119</v>
      </c>
      <c r="C566" s="28" t="s">
        <v>22</v>
      </c>
      <c r="D566" s="48">
        <v>1272.68</v>
      </c>
      <c r="E566" s="55" t="s">
        <v>169</v>
      </c>
      <c r="F566" s="49" t="s">
        <v>23</v>
      </c>
      <c r="G566" s="48">
        <f t="shared" si="71"/>
        <v>1272.68</v>
      </c>
      <c r="H566" s="50" t="s">
        <v>24</v>
      </c>
      <c r="I566" s="48">
        <f t="shared" si="72"/>
        <v>636.34</v>
      </c>
      <c r="J566" s="49" t="s">
        <v>25</v>
      </c>
      <c r="K566" s="48">
        <f t="shared" si="73"/>
        <v>445.43799999999999</v>
      </c>
      <c r="L566" s="49" t="s">
        <v>26</v>
      </c>
      <c r="M566" s="48">
        <f t="shared" si="74"/>
        <v>254.53600000000003</v>
      </c>
      <c r="N566" s="49" t="s">
        <v>27</v>
      </c>
      <c r="O566" s="48">
        <f t="shared" si="75"/>
        <v>509.07200000000006</v>
      </c>
      <c r="P566" s="32" t="s">
        <v>28</v>
      </c>
      <c r="Q566" s="48">
        <f t="shared" si="76"/>
        <v>254.53600000000003</v>
      </c>
      <c r="R566" s="32" t="s">
        <v>29</v>
      </c>
      <c r="S566" s="48">
        <v>234.59</v>
      </c>
      <c r="T566" s="32" t="s">
        <v>30</v>
      </c>
      <c r="U566" s="48">
        <f t="shared" si="77"/>
        <v>549.23</v>
      </c>
      <c r="V566" s="22">
        <f t="shared" si="78"/>
        <v>4156.4220000000005</v>
      </c>
    </row>
    <row r="567" spans="1:22" ht="15" customHeight="1">
      <c r="A567" s="9" t="s">
        <v>113</v>
      </c>
      <c r="B567" s="27" t="s">
        <v>120</v>
      </c>
      <c r="C567" s="28" t="s">
        <v>22</v>
      </c>
      <c r="D567" s="48">
        <v>1336.28</v>
      </c>
      <c r="E567" s="55" t="s">
        <v>169</v>
      </c>
      <c r="F567" s="49" t="s">
        <v>23</v>
      </c>
      <c r="G567" s="48">
        <f t="shared" si="71"/>
        <v>1336.28</v>
      </c>
      <c r="H567" s="50" t="s">
        <v>24</v>
      </c>
      <c r="I567" s="48">
        <f t="shared" si="72"/>
        <v>668.14</v>
      </c>
      <c r="J567" s="49" t="s">
        <v>25</v>
      </c>
      <c r="K567" s="48">
        <f t="shared" si="73"/>
        <v>467.69799999999998</v>
      </c>
      <c r="L567" s="49" t="s">
        <v>26</v>
      </c>
      <c r="M567" s="48">
        <f t="shared" si="74"/>
        <v>267.25600000000003</v>
      </c>
      <c r="N567" s="49" t="s">
        <v>27</v>
      </c>
      <c r="O567" s="48">
        <f t="shared" si="75"/>
        <v>534.51200000000006</v>
      </c>
      <c r="P567" s="32" t="s">
        <v>28</v>
      </c>
      <c r="Q567" s="48">
        <f t="shared" si="76"/>
        <v>267.25600000000003</v>
      </c>
      <c r="R567" s="32" t="s">
        <v>29</v>
      </c>
      <c r="S567" s="48">
        <v>234.59</v>
      </c>
      <c r="T567" s="32" t="s">
        <v>30</v>
      </c>
      <c r="U567" s="48">
        <f t="shared" si="77"/>
        <v>549.23</v>
      </c>
      <c r="V567" s="22">
        <f t="shared" si="78"/>
        <v>4324.9620000000004</v>
      </c>
    </row>
    <row r="568" spans="1:22" ht="15" customHeight="1">
      <c r="A568" s="9" t="s">
        <v>113</v>
      </c>
      <c r="B568" s="27" t="s">
        <v>121</v>
      </c>
      <c r="C568" s="28" t="s">
        <v>22</v>
      </c>
      <c r="D568" s="48">
        <v>1403.1</v>
      </c>
      <c r="E568" s="55" t="s">
        <v>169</v>
      </c>
      <c r="F568" s="49" t="s">
        <v>23</v>
      </c>
      <c r="G568" s="48">
        <f t="shared" si="71"/>
        <v>1403.1</v>
      </c>
      <c r="H568" s="50" t="s">
        <v>24</v>
      </c>
      <c r="I568" s="48">
        <f t="shared" si="72"/>
        <v>701.55</v>
      </c>
      <c r="J568" s="49" t="s">
        <v>25</v>
      </c>
      <c r="K568" s="48">
        <f t="shared" si="73"/>
        <v>491.08499999999992</v>
      </c>
      <c r="L568" s="49" t="s">
        <v>26</v>
      </c>
      <c r="M568" s="48">
        <f t="shared" si="74"/>
        <v>280.62</v>
      </c>
      <c r="N568" s="49" t="s">
        <v>27</v>
      </c>
      <c r="O568" s="48">
        <f t="shared" si="75"/>
        <v>561.24</v>
      </c>
      <c r="P568" s="32" t="s">
        <v>28</v>
      </c>
      <c r="Q568" s="48">
        <f t="shared" si="76"/>
        <v>280.62</v>
      </c>
      <c r="R568" s="32" t="s">
        <v>29</v>
      </c>
      <c r="S568" s="48">
        <v>234.59</v>
      </c>
      <c r="T568" s="32" t="s">
        <v>30</v>
      </c>
      <c r="U568" s="48">
        <f t="shared" si="77"/>
        <v>549.23</v>
      </c>
      <c r="V568" s="22">
        <f t="shared" si="78"/>
        <v>4502.0349999999999</v>
      </c>
    </row>
    <row r="569" spans="1:22" ht="15" customHeight="1">
      <c r="A569" s="9" t="s">
        <v>113</v>
      </c>
      <c r="B569" s="27" t="s">
        <v>122</v>
      </c>
      <c r="C569" s="28" t="s">
        <v>22</v>
      </c>
      <c r="D569" s="48">
        <v>1473.29</v>
      </c>
      <c r="E569" s="55" t="s">
        <v>169</v>
      </c>
      <c r="F569" s="49" t="s">
        <v>23</v>
      </c>
      <c r="G569" s="48">
        <f t="shared" si="71"/>
        <v>1473.29</v>
      </c>
      <c r="H569" s="50" t="s">
        <v>24</v>
      </c>
      <c r="I569" s="48">
        <f t="shared" si="72"/>
        <v>736.64499999999998</v>
      </c>
      <c r="J569" s="49" t="s">
        <v>25</v>
      </c>
      <c r="K569" s="48">
        <f t="shared" si="73"/>
        <v>515.65149999999994</v>
      </c>
      <c r="L569" s="49" t="s">
        <v>26</v>
      </c>
      <c r="M569" s="48">
        <f t="shared" si="74"/>
        <v>294.65800000000002</v>
      </c>
      <c r="N569" s="49" t="s">
        <v>27</v>
      </c>
      <c r="O569" s="48">
        <f t="shared" si="75"/>
        <v>589.31600000000003</v>
      </c>
      <c r="P569" s="32" t="s">
        <v>28</v>
      </c>
      <c r="Q569" s="48">
        <f t="shared" si="76"/>
        <v>294.65800000000002</v>
      </c>
      <c r="R569" s="32" t="s">
        <v>29</v>
      </c>
      <c r="S569" s="48">
        <v>234.59</v>
      </c>
      <c r="T569" s="32" t="s">
        <v>30</v>
      </c>
      <c r="U569" s="48">
        <f t="shared" si="77"/>
        <v>549.23</v>
      </c>
      <c r="V569" s="22">
        <f t="shared" si="78"/>
        <v>4688.0385000000006</v>
      </c>
    </row>
    <row r="570" spans="1:22" ht="15" customHeight="1">
      <c r="A570" s="9" t="s">
        <v>113</v>
      </c>
      <c r="B570" s="27" t="s">
        <v>123</v>
      </c>
      <c r="C570" s="28" t="s">
        <v>22</v>
      </c>
      <c r="D570" s="48">
        <v>1546.89</v>
      </c>
      <c r="E570" s="55" t="s">
        <v>169</v>
      </c>
      <c r="F570" s="49" t="s">
        <v>23</v>
      </c>
      <c r="G570" s="48">
        <f t="shared" si="71"/>
        <v>1546.89</v>
      </c>
      <c r="H570" s="50" t="s">
        <v>24</v>
      </c>
      <c r="I570" s="48">
        <f t="shared" si="72"/>
        <v>773.44500000000005</v>
      </c>
      <c r="J570" s="49" t="s">
        <v>25</v>
      </c>
      <c r="K570" s="48">
        <f t="shared" si="73"/>
        <v>541.41150000000005</v>
      </c>
      <c r="L570" s="49" t="s">
        <v>26</v>
      </c>
      <c r="M570" s="48">
        <f t="shared" si="74"/>
        <v>309.37800000000004</v>
      </c>
      <c r="N570" s="49" t="s">
        <v>27</v>
      </c>
      <c r="O570" s="48">
        <f t="shared" si="75"/>
        <v>618.75600000000009</v>
      </c>
      <c r="P570" s="32" t="s">
        <v>28</v>
      </c>
      <c r="Q570" s="48">
        <f t="shared" si="76"/>
        <v>309.37800000000004</v>
      </c>
      <c r="R570" s="32" t="s">
        <v>29</v>
      </c>
      <c r="S570" s="48">
        <v>234.59</v>
      </c>
      <c r="T570" s="32" t="s">
        <v>30</v>
      </c>
      <c r="U570" s="48">
        <f t="shared" si="77"/>
        <v>549.23</v>
      </c>
      <c r="V570" s="22">
        <f t="shared" si="78"/>
        <v>4883.0785000000005</v>
      </c>
    </row>
    <row r="571" spans="1:22" ht="15" customHeight="1">
      <c r="A571" s="9" t="s">
        <v>113</v>
      </c>
      <c r="B571" s="27" t="s">
        <v>124</v>
      </c>
      <c r="C571" s="28" t="s">
        <v>22</v>
      </c>
      <c r="D571" s="48">
        <v>1624.24</v>
      </c>
      <c r="E571" s="55" t="s">
        <v>169</v>
      </c>
      <c r="F571" s="49" t="s">
        <v>23</v>
      </c>
      <c r="G571" s="48">
        <f t="shared" si="71"/>
        <v>1624.24</v>
      </c>
      <c r="H571" s="50" t="s">
        <v>24</v>
      </c>
      <c r="I571" s="48">
        <f t="shared" si="72"/>
        <v>812.12</v>
      </c>
      <c r="J571" s="49" t="s">
        <v>25</v>
      </c>
      <c r="K571" s="48">
        <f t="shared" si="73"/>
        <v>568.48399999999992</v>
      </c>
      <c r="L571" s="49" t="s">
        <v>26</v>
      </c>
      <c r="M571" s="48">
        <f t="shared" si="74"/>
        <v>324.84800000000001</v>
      </c>
      <c r="N571" s="49" t="s">
        <v>27</v>
      </c>
      <c r="O571" s="48">
        <f t="shared" si="75"/>
        <v>649.69600000000003</v>
      </c>
      <c r="P571" s="32" t="s">
        <v>28</v>
      </c>
      <c r="Q571" s="48">
        <f t="shared" si="76"/>
        <v>324.84800000000001</v>
      </c>
      <c r="R571" s="32" t="s">
        <v>29</v>
      </c>
      <c r="S571" s="48">
        <v>234.59</v>
      </c>
      <c r="T571" s="32" t="s">
        <v>30</v>
      </c>
      <c r="U571" s="48">
        <f t="shared" si="77"/>
        <v>549.23</v>
      </c>
      <c r="V571" s="22">
        <f t="shared" si="78"/>
        <v>5088.0559999999996</v>
      </c>
    </row>
    <row r="572" spans="1:22" ht="15" customHeight="1">
      <c r="A572" s="9" t="s">
        <v>113</v>
      </c>
      <c r="B572" s="27" t="s">
        <v>125</v>
      </c>
      <c r="C572" s="28" t="s">
        <v>22</v>
      </c>
      <c r="D572" s="48">
        <v>1705.52</v>
      </c>
      <c r="E572" s="55" t="s">
        <v>169</v>
      </c>
      <c r="F572" s="49" t="s">
        <v>23</v>
      </c>
      <c r="G572" s="48">
        <f t="shared" si="71"/>
        <v>1705.52</v>
      </c>
      <c r="H572" s="50" t="s">
        <v>24</v>
      </c>
      <c r="I572" s="48">
        <f t="shared" si="72"/>
        <v>852.76</v>
      </c>
      <c r="J572" s="49" t="s">
        <v>25</v>
      </c>
      <c r="K572" s="48">
        <f t="shared" si="73"/>
        <v>596.9319999999999</v>
      </c>
      <c r="L572" s="49" t="s">
        <v>26</v>
      </c>
      <c r="M572" s="48">
        <f t="shared" si="74"/>
        <v>341.10400000000004</v>
      </c>
      <c r="N572" s="49" t="s">
        <v>27</v>
      </c>
      <c r="O572" s="48">
        <f t="shared" si="75"/>
        <v>682.20800000000008</v>
      </c>
      <c r="P572" s="32" t="s">
        <v>28</v>
      </c>
      <c r="Q572" s="48">
        <f t="shared" si="76"/>
        <v>341.10400000000004</v>
      </c>
      <c r="R572" s="32" t="s">
        <v>29</v>
      </c>
      <c r="S572" s="48">
        <v>234.59</v>
      </c>
      <c r="T572" s="32" t="s">
        <v>30</v>
      </c>
      <c r="U572" s="48">
        <f t="shared" si="77"/>
        <v>549.23</v>
      </c>
      <c r="V572" s="22">
        <f t="shared" si="78"/>
        <v>5303.4480000000003</v>
      </c>
    </row>
    <row r="573" spans="1:22" ht="15" customHeight="1">
      <c r="A573" s="9" t="s">
        <v>113</v>
      </c>
      <c r="B573" s="27" t="s">
        <v>126</v>
      </c>
      <c r="C573" s="28" t="s">
        <v>22</v>
      </c>
      <c r="D573" s="48">
        <v>1790.75</v>
      </c>
      <c r="E573" s="55" t="s">
        <v>169</v>
      </c>
      <c r="F573" s="49" t="s">
        <v>23</v>
      </c>
      <c r="G573" s="48">
        <f t="shared" si="71"/>
        <v>1790.75</v>
      </c>
      <c r="H573" s="50" t="s">
        <v>24</v>
      </c>
      <c r="I573" s="48">
        <f t="shared" si="72"/>
        <v>895.375</v>
      </c>
      <c r="J573" s="49" t="s">
        <v>25</v>
      </c>
      <c r="K573" s="48">
        <f t="shared" si="73"/>
        <v>626.76249999999993</v>
      </c>
      <c r="L573" s="49" t="s">
        <v>26</v>
      </c>
      <c r="M573" s="48">
        <f t="shared" si="74"/>
        <v>358.15000000000003</v>
      </c>
      <c r="N573" s="49" t="s">
        <v>27</v>
      </c>
      <c r="O573" s="48">
        <f t="shared" si="75"/>
        <v>716.30000000000007</v>
      </c>
      <c r="P573" s="32" t="s">
        <v>28</v>
      </c>
      <c r="Q573" s="48">
        <f t="shared" si="76"/>
        <v>358.15000000000003</v>
      </c>
      <c r="R573" s="32" t="s">
        <v>29</v>
      </c>
      <c r="S573" s="48">
        <v>234.59</v>
      </c>
      <c r="T573" s="32" t="s">
        <v>30</v>
      </c>
      <c r="U573" s="48">
        <f t="shared" si="77"/>
        <v>549.23</v>
      </c>
      <c r="V573" s="22">
        <f t="shared" si="78"/>
        <v>5529.3074999999999</v>
      </c>
    </row>
    <row r="574" spans="1:22" ht="15" customHeight="1">
      <c r="A574" s="9" t="s">
        <v>113</v>
      </c>
      <c r="B574" s="27" t="s">
        <v>127</v>
      </c>
      <c r="C574" s="28" t="s">
        <v>22</v>
      </c>
      <c r="D574" s="48">
        <v>1880.28</v>
      </c>
      <c r="E574" s="55" t="s">
        <v>169</v>
      </c>
      <c r="F574" s="49" t="s">
        <v>23</v>
      </c>
      <c r="G574" s="48">
        <f t="shared" si="71"/>
        <v>1880.28</v>
      </c>
      <c r="H574" s="50" t="s">
        <v>24</v>
      </c>
      <c r="I574" s="48">
        <f t="shared" si="72"/>
        <v>940.14</v>
      </c>
      <c r="J574" s="49" t="s">
        <v>25</v>
      </c>
      <c r="K574" s="48">
        <f t="shared" si="73"/>
        <v>658.09799999999996</v>
      </c>
      <c r="L574" s="49" t="s">
        <v>26</v>
      </c>
      <c r="M574" s="48">
        <f t="shared" si="74"/>
        <v>376.05600000000004</v>
      </c>
      <c r="N574" s="49" t="s">
        <v>27</v>
      </c>
      <c r="O574" s="48">
        <f t="shared" si="75"/>
        <v>752.11200000000008</v>
      </c>
      <c r="P574" s="32" t="s">
        <v>28</v>
      </c>
      <c r="Q574" s="48">
        <f t="shared" si="76"/>
        <v>376.05600000000004</v>
      </c>
      <c r="R574" s="32" t="s">
        <v>29</v>
      </c>
      <c r="S574" s="48">
        <v>234.59</v>
      </c>
      <c r="T574" s="32" t="s">
        <v>30</v>
      </c>
      <c r="U574" s="48">
        <f t="shared" si="77"/>
        <v>549.23</v>
      </c>
      <c r="V574" s="22">
        <f t="shared" si="78"/>
        <v>5766.5619999999999</v>
      </c>
    </row>
    <row r="575" spans="1:22" ht="15" customHeight="1">
      <c r="A575" s="9" t="s">
        <v>113</v>
      </c>
      <c r="B575" s="27" t="s">
        <v>128</v>
      </c>
      <c r="C575" s="28" t="s">
        <v>22</v>
      </c>
      <c r="D575" s="48">
        <v>1974.28</v>
      </c>
      <c r="E575" s="55" t="s">
        <v>169</v>
      </c>
      <c r="F575" s="49" t="s">
        <v>23</v>
      </c>
      <c r="G575" s="48">
        <f t="shared" si="71"/>
        <v>1974.28</v>
      </c>
      <c r="H575" s="50" t="s">
        <v>24</v>
      </c>
      <c r="I575" s="48">
        <f t="shared" si="72"/>
        <v>987.14</v>
      </c>
      <c r="J575" s="49" t="s">
        <v>25</v>
      </c>
      <c r="K575" s="48">
        <f t="shared" si="73"/>
        <v>690.99799999999993</v>
      </c>
      <c r="L575" s="49" t="s">
        <v>26</v>
      </c>
      <c r="M575" s="48">
        <f t="shared" si="74"/>
        <v>394.85599999999999</v>
      </c>
      <c r="N575" s="49" t="s">
        <v>27</v>
      </c>
      <c r="O575" s="48">
        <f t="shared" si="75"/>
        <v>789.71199999999999</v>
      </c>
      <c r="P575" s="32" t="s">
        <v>28</v>
      </c>
      <c r="Q575" s="48">
        <f t="shared" si="76"/>
        <v>394.85599999999999</v>
      </c>
      <c r="R575" s="32" t="s">
        <v>29</v>
      </c>
      <c r="S575" s="48">
        <v>234.59</v>
      </c>
      <c r="T575" s="32" t="s">
        <v>30</v>
      </c>
      <c r="U575" s="48">
        <f t="shared" si="77"/>
        <v>549.23</v>
      </c>
      <c r="V575" s="22">
        <f t="shared" si="78"/>
        <v>6015.6619999999994</v>
      </c>
    </row>
    <row r="576" spans="1:22" ht="15" customHeight="1">
      <c r="A576" s="9" t="s">
        <v>113</v>
      </c>
      <c r="B576" s="27" t="s">
        <v>129</v>
      </c>
      <c r="C576" s="28" t="s">
        <v>22</v>
      </c>
      <c r="D576" s="48">
        <v>2073.0300000000002</v>
      </c>
      <c r="E576" s="55" t="s">
        <v>169</v>
      </c>
      <c r="F576" s="49" t="s">
        <v>23</v>
      </c>
      <c r="G576" s="48">
        <f t="shared" si="71"/>
        <v>2073.0300000000002</v>
      </c>
      <c r="H576" s="50" t="s">
        <v>24</v>
      </c>
      <c r="I576" s="48">
        <f t="shared" si="72"/>
        <v>1036.5150000000001</v>
      </c>
      <c r="J576" s="49" t="s">
        <v>25</v>
      </c>
      <c r="K576" s="48">
        <f t="shared" si="73"/>
        <v>725.56050000000005</v>
      </c>
      <c r="L576" s="49" t="s">
        <v>26</v>
      </c>
      <c r="M576" s="48">
        <f t="shared" si="74"/>
        <v>414.60600000000005</v>
      </c>
      <c r="N576" s="49" t="s">
        <v>27</v>
      </c>
      <c r="O576" s="48">
        <f t="shared" si="75"/>
        <v>829.2120000000001</v>
      </c>
      <c r="P576" s="32" t="s">
        <v>28</v>
      </c>
      <c r="Q576" s="48">
        <f t="shared" si="76"/>
        <v>414.60600000000005</v>
      </c>
      <c r="R576" s="32" t="s">
        <v>29</v>
      </c>
      <c r="S576" s="48">
        <v>234.59</v>
      </c>
      <c r="T576" s="32" t="s">
        <v>30</v>
      </c>
      <c r="U576" s="48">
        <f t="shared" si="77"/>
        <v>549.23</v>
      </c>
      <c r="V576" s="22">
        <f t="shared" si="78"/>
        <v>6277.3495000000003</v>
      </c>
    </row>
    <row r="577" spans="1:22" ht="15" customHeight="1">
      <c r="A577" s="9" t="s">
        <v>113</v>
      </c>
      <c r="B577" s="27" t="s">
        <v>130</v>
      </c>
      <c r="C577" s="28" t="s">
        <v>22</v>
      </c>
      <c r="D577" s="48">
        <v>2176.69</v>
      </c>
      <c r="E577" s="55" t="s">
        <v>169</v>
      </c>
      <c r="F577" s="49" t="s">
        <v>23</v>
      </c>
      <c r="G577" s="48">
        <f t="shared" si="71"/>
        <v>2176.69</v>
      </c>
      <c r="H577" s="50" t="s">
        <v>24</v>
      </c>
      <c r="I577" s="48">
        <f t="shared" si="72"/>
        <v>1088.345</v>
      </c>
      <c r="J577" s="49" t="s">
        <v>25</v>
      </c>
      <c r="K577" s="48">
        <f t="shared" si="73"/>
        <v>761.8415</v>
      </c>
      <c r="L577" s="49" t="s">
        <v>26</v>
      </c>
      <c r="M577" s="48">
        <f t="shared" si="74"/>
        <v>435.33800000000002</v>
      </c>
      <c r="N577" s="49" t="s">
        <v>27</v>
      </c>
      <c r="O577" s="48">
        <f t="shared" si="75"/>
        <v>870.67600000000004</v>
      </c>
      <c r="P577" s="32" t="s">
        <v>28</v>
      </c>
      <c r="Q577" s="48">
        <f t="shared" si="76"/>
        <v>435.33800000000002</v>
      </c>
      <c r="R577" s="32" t="s">
        <v>29</v>
      </c>
      <c r="S577" s="48">
        <v>234.59</v>
      </c>
      <c r="T577" s="32" t="s">
        <v>30</v>
      </c>
      <c r="U577" s="48">
        <f t="shared" si="77"/>
        <v>549.23</v>
      </c>
      <c r="V577" s="22">
        <f t="shared" si="78"/>
        <v>6552.0485000000008</v>
      </c>
    </row>
    <row r="578" spans="1:22" ht="15" customHeight="1">
      <c r="A578" s="9" t="s">
        <v>113</v>
      </c>
      <c r="B578" s="27" t="s">
        <v>131</v>
      </c>
      <c r="C578" s="28" t="s">
        <v>22</v>
      </c>
      <c r="D578" s="48">
        <v>2285.5100000000002</v>
      </c>
      <c r="E578" s="55" t="s">
        <v>169</v>
      </c>
      <c r="F578" s="49" t="s">
        <v>23</v>
      </c>
      <c r="G578" s="48">
        <f t="shared" si="71"/>
        <v>2285.5100000000002</v>
      </c>
      <c r="H578" s="50" t="s">
        <v>24</v>
      </c>
      <c r="I578" s="48">
        <f t="shared" si="72"/>
        <v>1142.7550000000001</v>
      </c>
      <c r="J578" s="49" t="s">
        <v>25</v>
      </c>
      <c r="K578" s="48">
        <f t="shared" si="73"/>
        <v>799.92849999999999</v>
      </c>
      <c r="L578" s="49" t="s">
        <v>26</v>
      </c>
      <c r="M578" s="48">
        <f t="shared" si="74"/>
        <v>457.10200000000009</v>
      </c>
      <c r="N578" s="49" t="s">
        <v>27</v>
      </c>
      <c r="O578" s="48">
        <f t="shared" si="75"/>
        <v>914.20400000000018</v>
      </c>
      <c r="P578" s="32" t="s">
        <v>28</v>
      </c>
      <c r="Q578" s="48">
        <f t="shared" si="76"/>
        <v>457.10200000000009</v>
      </c>
      <c r="R578" s="32" t="s">
        <v>29</v>
      </c>
      <c r="S578" s="48">
        <v>234.59</v>
      </c>
      <c r="T578" s="32" t="s">
        <v>30</v>
      </c>
      <c r="U578" s="48">
        <f t="shared" si="77"/>
        <v>549.23</v>
      </c>
      <c r="V578" s="22">
        <f t="shared" si="78"/>
        <v>6840.4215000000004</v>
      </c>
    </row>
    <row r="579" spans="1:22" ht="15" customHeight="1">
      <c r="A579" s="9" t="s">
        <v>113</v>
      </c>
      <c r="B579" s="27" t="s">
        <v>132</v>
      </c>
      <c r="C579" s="28" t="s">
        <v>22</v>
      </c>
      <c r="D579" s="48">
        <v>2399.79</v>
      </c>
      <c r="E579" s="55" t="s">
        <v>169</v>
      </c>
      <c r="F579" s="49" t="s">
        <v>23</v>
      </c>
      <c r="G579" s="48">
        <f t="shared" ref="G579:G642" si="79">D579</f>
        <v>2399.79</v>
      </c>
      <c r="H579" s="50" t="s">
        <v>24</v>
      </c>
      <c r="I579" s="48">
        <f t="shared" ref="I579:I642" si="80">D579/2</f>
        <v>1199.895</v>
      </c>
      <c r="J579" s="49" t="s">
        <v>25</v>
      </c>
      <c r="K579" s="48">
        <f t="shared" ref="K579:K642" si="81">D579*35%</f>
        <v>839.92649999999992</v>
      </c>
      <c r="L579" s="49" t="s">
        <v>26</v>
      </c>
      <c r="M579" s="48">
        <f t="shared" ref="M579:M642" si="82">D579*20%</f>
        <v>479.95800000000003</v>
      </c>
      <c r="N579" s="49" t="s">
        <v>27</v>
      </c>
      <c r="O579" s="48">
        <f t="shared" ref="O579:O642" si="83">D579*40%</f>
        <v>959.91600000000005</v>
      </c>
      <c r="P579" s="32" t="s">
        <v>28</v>
      </c>
      <c r="Q579" s="48">
        <f t="shared" ref="Q579:Q642" si="84">D579*20%</f>
        <v>479.95800000000003</v>
      </c>
      <c r="R579" s="32" t="s">
        <v>29</v>
      </c>
      <c r="S579" s="48">
        <v>234.59</v>
      </c>
      <c r="T579" s="32" t="s">
        <v>30</v>
      </c>
      <c r="U579" s="48">
        <f t="shared" ref="U579:U642" si="85">IF(D579&gt;3572,0,549.23)</f>
        <v>549.23</v>
      </c>
      <c r="V579" s="22">
        <f t="shared" ref="V579:V642" si="86">U579+S579+Q579+O579+M579+K579+I579+D579</f>
        <v>7143.2635</v>
      </c>
    </row>
    <row r="580" spans="1:22" ht="15" customHeight="1">
      <c r="A580" s="9" t="s">
        <v>114</v>
      </c>
      <c r="B580" s="27" t="s">
        <v>116</v>
      </c>
      <c r="C580" s="28" t="s">
        <v>22</v>
      </c>
      <c r="D580" s="48">
        <v>1099.3800000000001</v>
      </c>
      <c r="E580" s="55" t="s">
        <v>169</v>
      </c>
      <c r="F580" s="49" t="s">
        <v>23</v>
      </c>
      <c r="G580" s="48">
        <f t="shared" si="79"/>
        <v>1099.3800000000001</v>
      </c>
      <c r="H580" s="50" t="s">
        <v>24</v>
      </c>
      <c r="I580" s="48">
        <f t="shared" si="80"/>
        <v>549.69000000000005</v>
      </c>
      <c r="J580" s="49" t="s">
        <v>25</v>
      </c>
      <c r="K580" s="48">
        <f t="shared" si="81"/>
        <v>384.78300000000002</v>
      </c>
      <c r="L580" s="49" t="s">
        <v>26</v>
      </c>
      <c r="M580" s="48">
        <f t="shared" si="82"/>
        <v>219.87600000000003</v>
      </c>
      <c r="N580" s="49" t="s">
        <v>27</v>
      </c>
      <c r="O580" s="48">
        <f t="shared" si="83"/>
        <v>439.75200000000007</v>
      </c>
      <c r="P580" s="32" t="s">
        <v>28</v>
      </c>
      <c r="Q580" s="48">
        <f t="shared" si="84"/>
        <v>219.87600000000003</v>
      </c>
      <c r="R580" s="32" t="s">
        <v>29</v>
      </c>
      <c r="S580" s="48">
        <v>234.59</v>
      </c>
      <c r="T580" s="32" t="s">
        <v>30</v>
      </c>
      <c r="U580" s="48">
        <f t="shared" si="85"/>
        <v>549.23</v>
      </c>
      <c r="V580" s="22">
        <f t="shared" si="86"/>
        <v>3697.1770000000006</v>
      </c>
    </row>
    <row r="581" spans="1:22" ht="15" customHeight="1">
      <c r="A581" s="9" t="s">
        <v>114</v>
      </c>
      <c r="B581" s="27" t="s">
        <v>117</v>
      </c>
      <c r="C581" s="28" t="s">
        <v>22</v>
      </c>
      <c r="D581" s="48">
        <v>1154.3399999999999</v>
      </c>
      <c r="E581" s="55" t="s">
        <v>169</v>
      </c>
      <c r="F581" s="49" t="s">
        <v>23</v>
      </c>
      <c r="G581" s="48">
        <f t="shared" si="79"/>
        <v>1154.3399999999999</v>
      </c>
      <c r="H581" s="50" t="s">
        <v>24</v>
      </c>
      <c r="I581" s="48">
        <f t="shared" si="80"/>
        <v>577.16999999999996</v>
      </c>
      <c r="J581" s="49" t="s">
        <v>25</v>
      </c>
      <c r="K581" s="48">
        <f t="shared" si="81"/>
        <v>404.01899999999995</v>
      </c>
      <c r="L581" s="49" t="s">
        <v>26</v>
      </c>
      <c r="M581" s="48">
        <f t="shared" si="82"/>
        <v>230.86799999999999</v>
      </c>
      <c r="N581" s="49" t="s">
        <v>27</v>
      </c>
      <c r="O581" s="48">
        <f t="shared" si="83"/>
        <v>461.73599999999999</v>
      </c>
      <c r="P581" s="32" t="s">
        <v>28</v>
      </c>
      <c r="Q581" s="48">
        <f t="shared" si="84"/>
        <v>230.86799999999999</v>
      </c>
      <c r="R581" s="32" t="s">
        <v>29</v>
      </c>
      <c r="S581" s="48">
        <v>234.59</v>
      </c>
      <c r="T581" s="32" t="s">
        <v>30</v>
      </c>
      <c r="U581" s="48">
        <f t="shared" si="85"/>
        <v>549.23</v>
      </c>
      <c r="V581" s="22">
        <f t="shared" si="86"/>
        <v>3842.8209999999999</v>
      </c>
    </row>
    <row r="582" spans="1:22" ht="15" customHeight="1">
      <c r="A582" s="9" t="s">
        <v>114</v>
      </c>
      <c r="B582" s="27" t="s">
        <v>118</v>
      </c>
      <c r="C582" s="28" t="s">
        <v>22</v>
      </c>
      <c r="D582" s="48">
        <v>1212.01</v>
      </c>
      <c r="E582" s="55" t="s">
        <v>169</v>
      </c>
      <c r="F582" s="49" t="s">
        <v>23</v>
      </c>
      <c r="G582" s="48">
        <f t="shared" si="79"/>
        <v>1212.01</v>
      </c>
      <c r="H582" s="50" t="s">
        <v>24</v>
      </c>
      <c r="I582" s="48">
        <f t="shared" si="80"/>
        <v>606.005</v>
      </c>
      <c r="J582" s="49" t="s">
        <v>25</v>
      </c>
      <c r="K582" s="48">
        <f t="shared" si="81"/>
        <v>424.20349999999996</v>
      </c>
      <c r="L582" s="49" t="s">
        <v>26</v>
      </c>
      <c r="M582" s="48">
        <f t="shared" si="82"/>
        <v>242.40200000000002</v>
      </c>
      <c r="N582" s="49" t="s">
        <v>27</v>
      </c>
      <c r="O582" s="48">
        <f t="shared" si="83"/>
        <v>484.80400000000003</v>
      </c>
      <c r="P582" s="32" t="s">
        <v>28</v>
      </c>
      <c r="Q582" s="48">
        <f t="shared" si="84"/>
        <v>242.40200000000002</v>
      </c>
      <c r="R582" s="32" t="s">
        <v>29</v>
      </c>
      <c r="S582" s="48">
        <v>234.59</v>
      </c>
      <c r="T582" s="32" t="s">
        <v>30</v>
      </c>
      <c r="U582" s="48">
        <f t="shared" si="85"/>
        <v>549.23</v>
      </c>
      <c r="V582" s="22">
        <f t="shared" si="86"/>
        <v>3995.6464999999998</v>
      </c>
    </row>
    <row r="583" spans="1:22" ht="15" customHeight="1">
      <c r="A583" s="9" t="s">
        <v>114</v>
      </c>
      <c r="B583" s="27" t="s">
        <v>119</v>
      </c>
      <c r="C583" s="28" t="s">
        <v>22</v>
      </c>
      <c r="D583" s="48">
        <v>1272.68</v>
      </c>
      <c r="E583" s="55" t="s">
        <v>169</v>
      </c>
      <c r="F583" s="49" t="s">
        <v>23</v>
      </c>
      <c r="G583" s="48">
        <f t="shared" si="79"/>
        <v>1272.68</v>
      </c>
      <c r="H583" s="50" t="s">
        <v>24</v>
      </c>
      <c r="I583" s="48">
        <f t="shared" si="80"/>
        <v>636.34</v>
      </c>
      <c r="J583" s="49" t="s">
        <v>25</v>
      </c>
      <c r="K583" s="48">
        <f t="shared" si="81"/>
        <v>445.43799999999999</v>
      </c>
      <c r="L583" s="49" t="s">
        <v>26</v>
      </c>
      <c r="M583" s="48">
        <f t="shared" si="82"/>
        <v>254.53600000000003</v>
      </c>
      <c r="N583" s="49" t="s">
        <v>27</v>
      </c>
      <c r="O583" s="48">
        <f t="shared" si="83"/>
        <v>509.07200000000006</v>
      </c>
      <c r="P583" s="32" t="s">
        <v>28</v>
      </c>
      <c r="Q583" s="48">
        <f t="shared" si="84"/>
        <v>254.53600000000003</v>
      </c>
      <c r="R583" s="32" t="s">
        <v>29</v>
      </c>
      <c r="S583" s="48">
        <v>234.59</v>
      </c>
      <c r="T583" s="32" t="s">
        <v>30</v>
      </c>
      <c r="U583" s="48">
        <f t="shared" si="85"/>
        <v>549.23</v>
      </c>
      <c r="V583" s="22">
        <f t="shared" si="86"/>
        <v>4156.4220000000005</v>
      </c>
    </row>
    <row r="584" spans="1:22" ht="15" customHeight="1">
      <c r="A584" s="9" t="s">
        <v>114</v>
      </c>
      <c r="B584" s="27" t="s">
        <v>120</v>
      </c>
      <c r="C584" s="28" t="s">
        <v>22</v>
      </c>
      <c r="D584" s="48">
        <v>1336.28</v>
      </c>
      <c r="E584" s="55" t="s">
        <v>169</v>
      </c>
      <c r="F584" s="49" t="s">
        <v>23</v>
      </c>
      <c r="G584" s="48">
        <f t="shared" si="79"/>
        <v>1336.28</v>
      </c>
      <c r="H584" s="50" t="s">
        <v>24</v>
      </c>
      <c r="I584" s="48">
        <f t="shared" si="80"/>
        <v>668.14</v>
      </c>
      <c r="J584" s="49" t="s">
        <v>25</v>
      </c>
      <c r="K584" s="48">
        <f t="shared" si="81"/>
        <v>467.69799999999998</v>
      </c>
      <c r="L584" s="49" t="s">
        <v>26</v>
      </c>
      <c r="M584" s="48">
        <f t="shared" si="82"/>
        <v>267.25600000000003</v>
      </c>
      <c r="N584" s="49" t="s">
        <v>27</v>
      </c>
      <c r="O584" s="48">
        <f t="shared" si="83"/>
        <v>534.51200000000006</v>
      </c>
      <c r="P584" s="32" t="s">
        <v>28</v>
      </c>
      <c r="Q584" s="48">
        <f t="shared" si="84"/>
        <v>267.25600000000003</v>
      </c>
      <c r="R584" s="32" t="s">
        <v>29</v>
      </c>
      <c r="S584" s="48">
        <v>234.59</v>
      </c>
      <c r="T584" s="32" t="s">
        <v>30</v>
      </c>
      <c r="U584" s="48">
        <f t="shared" si="85"/>
        <v>549.23</v>
      </c>
      <c r="V584" s="22">
        <f t="shared" si="86"/>
        <v>4324.9620000000004</v>
      </c>
    </row>
    <row r="585" spans="1:22" ht="15" customHeight="1">
      <c r="A585" s="9" t="s">
        <v>114</v>
      </c>
      <c r="B585" s="27" t="s">
        <v>121</v>
      </c>
      <c r="C585" s="28" t="s">
        <v>22</v>
      </c>
      <c r="D585" s="48">
        <v>1403.1</v>
      </c>
      <c r="E585" s="55" t="s">
        <v>169</v>
      </c>
      <c r="F585" s="49" t="s">
        <v>23</v>
      </c>
      <c r="G585" s="48">
        <f t="shared" si="79"/>
        <v>1403.1</v>
      </c>
      <c r="H585" s="50" t="s">
        <v>24</v>
      </c>
      <c r="I585" s="48">
        <f t="shared" si="80"/>
        <v>701.55</v>
      </c>
      <c r="J585" s="49" t="s">
        <v>25</v>
      </c>
      <c r="K585" s="48">
        <f t="shared" si="81"/>
        <v>491.08499999999992</v>
      </c>
      <c r="L585" s="49" t="s">
        <v>26</v>
      </c>
      <c r="M585" s="48">
        <f t="shared" si="82"/>
        <v>280.62</v>
      </c>
      <c r="N585" s="49" t="s">
        <v>27</v>
      </c>
      <c r="O585" s="48">
        <f t="shared" si="83"/>
        <v>561.24</v>
      </c>
      <c r="P585" s="32" t="s">
        <v>28</v>
      </c>
      <c r="Q585" s="48">
        <f t="shared" si="84"/>
        <v>280.62</v>
      </c>
      <c r="R585" s="32" t="s">
        <v>29</v>
      </c>
      <c r="S585" s="48">
        <v>234.59</v>
      </c>
      <c r="T585" s="32" t="s">
        <v>30</v>
      </c>
      <c r="U585" s="48">
        <f t="shared" si="85"/>
        <v>549.23</v>
      </c>
      <c r="V585" s="22">
        <f t="shared" si="86"/>
        <v>4502.0349999999999</v>
      </c>
    </row>
    <row r="586" spans="1:22" ht="15" customHeight="1">
      <c r="A586" s="9" t="s">
        <v>114</v>
      </c>
      <c r="B586" s="27" t="s">
        <v>122</v>
      </c>
      <c r="C586" s="28" t="s">
        <v>22</v>
      </c>
      <c r="D586" s="48">
        <v>1473.29</v>
      </c>
      <c r="E586" s="55" t="s">
        <v>169</v>
      </c>
      <c r="F586" s="49" t="s">
        <v>23</v>
      </c>
      <c r="G586" s="48">
        <f t="shared" si="79"/>
        <v>1473.29</v>
      </c>
      <c r="H586" s="50" t="s">
        <v>24</v>
      </c>
      <c r="I586" s="48">
        <f t="shared" si="80"/>
        <v>736.64499999999998</v>
      </c>
      <c r="J586" s="49" t="s">
        <v>25</v>
      </c>
      <c r="K586" s="48">
        <f t="shared" si="81"/>
        <v>515.65149999999994</v>
      </c>
      <c r="L586" s="49" t="s">
        <v>26</v>
      </c>
      <c r="M586" s="48">
        <f t="shared" si="82"/>
        <v>294.65800000000002</v>
      </c>
      <c r="N586" s="49" t="s">
        <v>27</v>
      </c>
      <c r="O586" s="48">
        <f t="shared" si="83"/>
        <v>589.31600000000003</v>
      </c>
      <c r="P586" s="32" t="s">
        <v>28</v>
      </c>
      <c r="Q586" s="48">
        <f t="shared" si="84"/>
        <v>294.65800000000002</v>
      </c>
      <c r="R586" s="32" t="s">
        <v>29</v>
      </c>
      <c r="S586" s="48">
        <v>234.59</v>
      </c>
      <c r="T586" s="32" t="s">
        <v>30</v>
      </c>
      <c r="U586" s="48">
        <f t="shared" si="85"/>
        <v>549.23</v>
      </c>
      <c r="V586" s="22">
        <f t="shared" si="86"/>
        <v>4688.0385000000006</v>
      </c>
    </row>
    <row r="587" spans="1:22" ht="15" customHeight="1">
      <c r="A587" s="9" t="s">
        <v>114</v>
      </c>
      <c r="B587" s="27" t="s">
        <v>123</v>
      </c>
      <c r="C587" s="28" t="s">
        <v>22</v>
      </c>
      <c r="D587" s="48">
        <v>1546.89</v>
      </c>
      <c r="E587" s="55" t="s">
        <v>169</v>
      </c>
      <c r="F587" s="49" t="s">
        <v>23</v>
      </c>
      <c r="G587" s="48">
        <f t="shared" si="79"/>
        <v>1546.89</v>
      </c>
      <c r="H587" s="50" t="s">
        <v>24</v>
      </c>
      <c r="I587" s="48">
        <f t="shared" si="80"/>
        <v>773.44500000000005</v>
      </c>
      <c r="J587" s="49" t="s">
        <v>25</v>
      </c>
      <c r="K587" s="48">
        <f t="shared" si="81"/>
        <v>541.41150000000005</v>
      </c>
      <c r="L587" s="49" t="s">
        <v>26</v>
      </c>
      <c r="M587" s="48">
        <f t="shared" si="82"/>
        <v>309.37800000000004</v>
      </c>
      <c r="N587" s="49" t="s">
        <v>27</v>
      </c>
      <c r="O587" s="48">
        <f t="shared" si="83"/>
        <v>618.75600000000009</v>
      </c>
      <c r="P587" s="32" t="s">
        <v>28</v>
      </c>
      <c r="Q587" s="48">
        <f t="shared" si="84"/>
        <v>309.37800000000004</v>
      </c>
      <c r="R587" s="32" t="s">
        <v>29</v>
      </c>
      <c r="S587" s="48">
        <v>234.59</v>
      </c>
      <c r="T587" s="32" t="s">
        <v>30</v>
      </c>
      <c r="U587" s="48">
        <f t="shared" si="85"/>
        <v>549.23</v>
      </c>
      <c r="V587" s="22">
        <f t="shared" si="86"/>
        <v>4883.0785000000005</v>
      </c>
    </row>
    <row r="588" spans="1:22" ht="15" customHeight="1">
      <c r="A588" s="9" t="s">
        <v>114</v>
      </c>
      <c r="B588" s="27" t="s">
        <v>124</v>
      </c>
      <c r="C588" s="28" t="s">
        <v>22</v>
      </c>
      <c r="D588" s="48">
        <v>1624.24</v>
      </c>
      <c r="E588" s="55" t="s">
        <v>169</v>
      </c>
      <c r="F588" s="49" t="s">
        <v>23</v>
      </c>
      <c r="G588" s="48">
        <f t="shared" si="79"/>
        <v>1624.24</v>
      </c>
      <c r="H588" s="50" t="s">
        <v>24</v>
      </c>
      <c r="I588" s="48">
        <f t="shared" si="80"/>
        <v>812.12</v>
      </c>
      <c r="J588" s="49" t="s">
        <v>25</v>
      </c>
      <c r="K588" s="48">
        <f t="shared" si="81"/>
        <v>568.48399999999992</v>
      </c>
      <c r="L588" s="49" t="s">
        <v>26</v>
      </c>
      <c r="M588" s="48">
        <f t="shared" si="82"/>
        <v>324.84800000000001</v>
      </c>
      <c r="N588" s="49" t="s">
        <v>27</v>
      </c>
      <c r="O588" s="48">
        <f t="shared" si="83"/>
        <v>649.69600000000003</v>
      </c>
      <c r="P588" s="32" t="s">
        <v>28</v>
      </c>
      <c r="Q588" s="48">
        <f t="shared" si="84"/>
        <v>324.84800000000001</v>
      </c>
      <c r="R588" s="32" t="s">
        <v>29</v>
      </c>
      <c r="S588" s="48">
        <v>234.59</v>
      </c>
      <c r="T588" s="32" t="s">
        <v>30</v>
      </c>
      <c r="U588" s="48">
        <f t="shared" si="85"/>
        <v>549.23</v>
      </c>
      <c r="V588" s="22">
        <f t="shared" si="86"/>
        <v>5088.0559999999996</v>
      </c>
    </row>
    <row r="589" spans="1:22" ht="15" customHeight="1">
      <c r="A589" s="9" t="s">
        <v>114</v>
      </c>
      <c r="B589" s="27" t="s">
        <v>125</v>
      </c>
      <c r="C589" s="28" t="s">
        <v>22</v>
      </c>
      <c r="D589" s="48">
        <v>1705.52</v>
      </c>
      <c r="E589" s="55" t="s">
        <v>169</v>
      </c>
      <c r="F589" s="49" t="s">
        <v>23</v>
      </c>
      <c r="G589" s="48">
        <f t="shared" si="79"/>
        <v>1705.52</v>
      </c>
      <c r="H589" s="50" t="s">
        <v>24</v>
      </c>
      <c r="I589" s="48">
        <f t="shared" si="80"/>
        <v>852.76</v>
      </c>
      <c r="J589" s="49" t="s">
        <v>25</v>
      </c>
      <c r="K589" s="48">
        <f t="shared" si="81"/>
        <v>596.9319999999999</v>
      </c>
      <c r="L589" s="49" t="s">
        <v>26</v>
      </c>
      <c r="M589" s="48">
        <f t="shared" si="82"/>
        <v>341.10400000000004</v>
      </c>
      <c r="N589" s="49" t="s">
        <v>27</v>
      </c>
      <c r="O589" s="48">
        <f t="shared" si="83"/>
        <v>682.20800000000008</v>
      </c>
      <c r="P589" s="32" t="s">
        <v>28</v>
      </c>
      <c r="Q589" s="48">
        <f t="shared" si="84"/>
        <v>341.10400000000004</v>
      </c>
      <c r="R589" s="32" t="s">
        <v>29</v>
      </c>
      <c r="S589" s="48">
        <v>234.59</v>
      </c>
      <c r="T589" s="32" t="s">
        <v>30</v>
      </c>
      <c r="U589" s="48">
        <f t="shared" si="85"/>
        <v>549.23</v>
      </c>
      <c r="V589" s="22">
        <f t="shared" si="86"/>
        <v>5303.4480000000003</v>
      </c>
    </row>
    <row r="590" spans="1:22" ht="15" customHeight="1">
      <c r="A590" s="9" t="s">
        <v>114</v>
      </c>
      <c r="B590" s="27" t="s">
        <v>126</v>
      </c>
      <c r="C590" s="28" t="s">
        <v>22</v>
      </c>
      <c r="D590" s="48">
        <v>1790.75</v>
      </c>
      <c r="E590" s="55" t="s">
        <v>169</v>
      </c>
      <c r="F590" s="49" t="s">
        <v>23</v>
      </c>
      <c r="G590" s="48">
        <f t="shared" si="79"/>
        <v>1790.75</v>
      </c>
      <c r="H590" s="50" t="s">
        <v>24</v>
      </c>
      <c r="I590" s="48">
        <f t="shared" si="80"/>
        <v>895.375</v>
      </c>
      <c r="J590" s="49" t="s">
        <v>25</v>
      </c>
      <c r="K590" s="48">
        <f t="shared" si="81"/>
        <v>626.76249999999993</v>
      </c>
      <c r="L590" s="49" t="s">
        <v>26</v>
      </c>
      <c r="M590" s="48">
        <f t="shared" si="82"/>
        <v>358.15000000000003</v>
      </c>
      <c r="N590" s="49" t="s">
        <v>27</v>
      </c>
      <c r="O590" s="48">
        <f t="shared" si="83"/>
        <v>716.30000000000007</v>
      </c>
      <c r="P590" s="32" t="s">
        <v>28</v>
      </c>
      <c r="Q590" s="48">
        <f t="shared" si="84"/>
        <v>358.15000000000003</v>
      </c>
      <c r="R590" s="32" t="s">
        <v>29</v>
      </c>
      <c r="S590" s="48">
        <v>234.59</v>
      </c>
      <c r="T590" s="32" t="s">
        <v>30</v>
      </c>
      <c r="U590" s="48">
        <f t="shared" si="85"/>
        <v>549.23</v>
      </c>
      <c r="V590" s="22">
        <f t="shared" si="86"/>
        <v>5529.3074999999999</v>
      </c>
    </row>
    <row r="591" spans="1:22" ht="15" customHeight="1">
      <c r="A591" s="9" t="s">
        <v>114</v>
      </c>
      <c r="B591" s="27" t="s">
        <v>127</v>
      </c>
      <c r="C591" s="28" t="s">
        <v>22</v>
      </c>
      <c r="D591" s="48">
        <v>1880.28</v>
      </c>
      <c r="E591" s="55" t="s">
        <v>169</v>
      </c>
      <c r="F591" s="49" t="s">
        <v>23</v>
      </c>
      <c r="G591" s="48">
        <f t="shared" si="79"/>
        <v>1880.28</v>
      </c>
      <c r="H591" s="50" t="s">
        <v>24</v>
      </c>
      <c r="I591" s="48">
        <f t="shared" si="80"/>
        <v>940.14</v>
      </c>
      <c r="J591" s="49" t="s">
        <v>25</v>
      </c>
      <c r="K591" s="48">
        <f t="shared" si="81"/>
        <v>658.09799999999996</v>
      </c>
      <c r="L591" s="49" t="s">
        <v>26</v>
      </c>
      <c r="M591" s="48">
        <f t="shared" si="82"/>
        <v>376.05600000000004</v>
      </c>
      <c r="N591" s="49" t="s">
        <v>27</v>
      </c>
      <c r="O591" s="48">
        <f t="shared" si="83"/>
        <v>752.11200000000008</v>
      </c>
      <c r="P591" s="32" t="s">
        <v>28</v>
      </c>
      <c r="Q591" s="48">
        <f t="shared" si="84"/>
        <v>376.05600000000004</v>
      </c>
      <c r="R591" s="32" t="s">
        <v>29</v>
      </c>
      <c r="S591" s="48">
        <v>234.59</v>
      </c>
      <c r="T591" s="32" t="s">
        <v>30</v>
      </c>
      <c r="U591" s="48">
        <f t="shared" si="85"/>
        <v>549.23</v>
      </c>
      <c r="V591" s="22">
        <f t="shared" si="86"/>
        <v>5766.5619999999999</v>
      </c>
    </row>
    <row r="592" spans="1:22" ht="15" customHeight="1">
      <c r="A592" s="9" t="s">
        <v>114</v>
      </c>
      <c r="B592" s="27" t="s">
        <v>128</v>
      </c>
      <c r="C592" s="28" t="s">
        <v>22</v>
      </c>
      <c r="D592" s="48">
        <v>1974.28</v>
      </c>
      <c r="E592" s="55" t="s">
        <v>169</v>
      </c>
      <c r="F592" s="49" t="s">
        <v>23</v>
      </c>
      <c r="G592" s="48">
        <f t="shared" si="79"/>
        <v>1974.28</v>
      </c>
      <c r="H592" s="50" t="s">
        <v>24</v>
      </c>
      <c r="I592" s="48">
        <f t="shared" si="80"/>
        <v>987.14</v>
      </c>
      <c r="J592" s="49" t="s">
        <v>25</v>
      </c>
      <c r="K592" s="48">
        <f t="shared" si="81"/>
        <v>690.99799999999993</v>
      </c>
      <c r="L592" s="49" t="s">
        <v>26</v>
      </c>
      <c r="M592" s="48">
        <f t="shared" si="82"/>
        <v>394.85599999999999</v>
      </c>
      <c r="N592" s="49" t="s">
        <v>27</v>
      </c>
      <c r="O592" s="48">
        <f t="shared" si="83"/>
        <v>789.71199999999999</v>
      </c>
      <c r="P592" s="32" t="s">
        <v>28</v>
      </c>
      <c r="Q592" s="48">
        <f t="shared" si="84"/>
        <v>394.85599999999999</v>
      </c>
      <c r="R592" s="32" t="s">
        <v>29</v>
      </c>
      <c r="S592" s="48">
        <v>234.59</v>
      </c>
      <c r="T592" s="32" t="s">
        <v>30</v>
      </c>
      <c r="U592" s="48">
        <f t="shared" si="85"/>
        <v>549.23</v>
      </c>
      <c r="V592" s="22">
        <f t="shared" si="86"/>
        <v>6015.6619999999994</v>
      </c>
    </row>
    <row r="593" spans="1:22" ht="15" customHeight="1">
      <c r="A593" s="9" t="s">
        <v>114</v>
      </c>
      <c r="B593" s="27" t="s">
        <v>129</v>
      </c>
      <c r="C593" s="28" t="s">
        <v>22</v>
      </c>
      <c r="D593" s="48">
        <v>2073.0300000000002</v>
      </c>
      <c r="E593" s="55" t="s">
        <v>169</v>
      </c>
      <c r="F593" s="49" t="s">
        <v>23</v>
      </c>
      <c r="G593" s="48">
        <f t="shared" si="79"/>
        <v>2073.0300000000002</v>
      </c>
      <c r="H593" s="50" t="s">
        <v>24</v>
      </c>
      <c r="I593" s="48">
        <f t="shared" si="80"/>
        <v>1036.5150000000001</v>
      </c>
      <c r="J593" s="49" t="s">
        <v>25</v>
      </c>
      <c r="K593" s="48">
        <f t="shared" si="81"/>
        <v>725.56050000000005</v>
      </c>
      <c r="L593" s="49" t="s">
        <v>26</v>
      </c>
      <c r="M593" s="48">
        <f t="shared" si="82"/>
        <v>414.60600000000005</v>
      </c>
      <c r="N593" s="49" t="s">
        <v>27</v>
      </c>
      <c r="O593" s="48">
        <f t="shared" si="83"/>
        <v>829.2120000000001</v>
      </c>
      <c r="P593" s="32" t="s">
        <v>28</v>
      </c>
      <c r="Q593" s="48">
        <f t="shared" si="84"/>
        <v>414.60600000000005</v>
      </c>
      <c r="R593" s="32" t="s">
        <v>29</v>
      </c>
      <c r="S593" s="48">
        <v>234.59</v>
      </c>
      <c r="T593" s="32" t="s">
        <v>30</v>
      </c>
      <c r="U593" s="48">
        <f t="shared" si="85"/>
        <v>549.23</v>
      </c>
      <c r="V593" s="22">
        <f t="shared" si="86"/>
        <v>6277.3495000000003</v>
      </c>
    </row>
    <row r="594" spans="1:22" ht="15" customHeight="1">
      <c r="A594" s="9" t="s">
        <v>114</v>
      </c>
      <c r="B594" s="27" t="s">
        <v>130</v>
      </c>
      <c r="C594" s="28" t="s">
        <v>22</v>
      </c>
      <c r="D594" s="48">
        <v>2176.69</v>
      </c>
      <c r="E594" s="55" t="s">
        <v>169</v>
      </c>
      <c r="F594" s="49" t="s">
        <v>23</v>
      </c>
      <c r="G594" s="48">
        <f t="shared" si="79"/>
        <v>2176.69</v>
      </c>
      <c r="H594" s="50" t="s">
        <v>24</v>
      </c>
      <c r="I594" s="48">
        <f t="shared" si="80"/>
        <v>1088.345</v>
      </c>
      <c r="J594" s="49" t="s">
        <v>25</v>
      </c>
      <c r="K594" s="48">
        <f t="shared" si="81"/>
        <v>761.8415</v>
      </c>
      <c r="L594" s="49" t="s">
        <v>26</v>
      </c>
      <c r="M594" s="48">
        <f t="shared" si="82"/>
        <v>435.33800000000002</v>
      </c>
      <c r="N594" s="49" t="s">
        <v>27</v>
      </c>
      <c r="O594" s="48">
        <f t="shared" si="83"/>
        <v>870.67600000000004</v>
      </c>
      <c r="P594" s="32" t="s">
        <v>28</v>
      </c>
      <c r="Q594" s="48">
        <f t="shared" si="84"/>
        <v>435.33800000000002</v>
      </c>
      <c r="R594" s="32" t="s">
        <v>29</v>
      </c>
      <c r="S594" s="48">
        <v>234.59</v>
      </c>
      <c r="T594" s="32" t="s">
        <v>30</v>
      </c>
      <c r="U594" s="48">
        <f t="shared" si="85"/>
        <v>549.23</v>
      </c>
      <c r="V594" s="22">
        <f t="shared" si="86"/>
        <v>6552.0485000000008</v>
      </c>
    </row>
    <row r="595" spans="1:22" ht="15" customHeight="1">
      <c r="A595" s="9" t="s">
        <v>114</v>
      </c>
      <c r="B595" s="27" t="s">
        <v>131</v>
      </c>
      <c r="C595" s="28" t="s">
        <v>22</v>
      </c>
      <c r="D595" s="48">
        <v>2285.5100000000002</v>
      </c>
      <c r="E595" s="55" t="s">
        <v>169</v>
      </c>
      <c r="F595" s="49" t="s">
        <v>23</v>
      </c>
      <c r="G595" s="48">
        <f t="shared" si="79"/>
        <v>2285.5100000000002</v>
      </c>
      <c r="H595" s="50" t="s">
        <v>24</v>
      </c>
      <c r="I595" s="48">
        <f t="shared" si="80"/>
        <v>1142.7550000000001</v>
      </c>
      <c r="J595" s="49" t="s">
        <v>25</v>
      </c>
      <c r="K595" s="48">
        <f t="shared" si="81"/>
        <v>799.92849999999999</v>
      </c>
      <c r="L595" s="49" t="s">
        <v>26</v>
      </c>
      <c r="M595" s="48">
        <f t="shared" si="82"/>
        <v>457.10200000000009</v>
      </c>
      <c r="N595" s="49" t="s">
        <v>27</v>
      </c>
      <c r="O595" s="48">
        <f t="shared" si="83"/>
        <v>914.20400000000018</v>
      </c>
      <c r="P595" s="32" t="s">
        <v>28</v>
      </c>
      <c r="Q595" s="48">
        <f t="shared" si="84"/>
        <v>457.10200000000009</v>
      </c>
      <c r="R595" s="32" t="s">
        <v>29</v>
      </c>
      <c r="S595" s="48">
        <v>234.59</v>
      </c>
      <c r="T595" s="32" t="s">
        <v>30</v>
      </c>
      <c r="U595" s="48">
        <f t="shared" si="85"/>
        <v>549.23</v>
      </c>
      <c r="V595" s="22">
        <f t="shared" si="86"/>
        <v>6840.4215000000004</v>
      </c>
    </row>
    <row r="596" spans="1:22" ht="15" customHeight="1">
      <c r="A596" s="9" t="s">
        <v>114</v>
      </c>
      <c r="B596" s="27" t="s">
        <v>132</v>
      </c>
      <c r="C596" s="28" t="s">
        <v>22</v>
      </c>
      <c r="D596" s="48">
        <v>2399.79</v>
      </c>
      <c r="E596" s="55" t="s">
        <v>169</v>
      </c>
      <c r="F596" s="49" t="s">
        <v>23</v>
      </c>
      <c r="G596" s="48">
        <f t="shared" si="79"/>
        <v>2399.79</v>
      </c>
      <c r="H596" s="50" t="s">
        <v>24</v>
      </c>
      <c r="I596" s="48">
        <f t="shared" si="80"/>
        <v>1199.895</v>
      </c>
      <c r="J596" s="49" t="s">
        <v>25</v>
      </c>
      <c r="K596" s="48">
        <f t="shared" si="81"/>
        <v>839.92649999999992</v>
      </c>
      <c r="L596" s="49" t="s">
        <v>26</v>
      </c>
      <c r="M596" s="48">
        <f t="shared" si="82"/>
        <v>479.95800000000003</v>
      </c>
      <c r="N596" s="49" t="s">
        <v>27</v>
      </c>
      <c r="O596" s="48">
        <f t="shared" si="83"/>
        <v>959.91600000000005</v>
      </c>
      <c r="P596" s="32" t="s">
        <v>28</v>
      </c>
      <c r="Q596" s="48">
        <f t="shared" si="84"/>
        <v>479.95800000000003</v>
      </c>
      <c r="R596" s="32" t="s">
        <v>29</v>
      </c>
      <c r="S596" s="48">
        <v>234.59</v>
      </c>
      <c r="T596" s="32" t="s">
        <v>30</v>
      </c>
      <c r="U596" s="48">
        <f t="shared" si="85"/>
        <v>549.23</v>
      </c>
      <c r="V596" s="22">
        <f t="shared" si="86"/>
        <v>7143.2635</v>
      </c>
    </row>
    <row r="597" spans="1:22" ht="15" customHeight="1">
      <c r="A597" s="9" t="s">
        <v>115</v>
      </c>
      <c r="B597" s="27" t="s">
        <v>116</v>
      </c>
      <c r="C597" s="28" t="s">
        <v>22</v>
      </c>
      <c r="D597" s="48">
        <v>1099.3800000000001</v>
      </c>
      <c r="E597" s="55" t="s">
        <v>169</v>
      </c>
      <c r="F597" s="49" t="s">
        <v>23</v>
      </c>
      <c r="G597" s="48">
        <f t="shared" si="79"/>
        <v>1099.3800000000001</v>
      </c>
      <c r="H597" s="50" t="s">
        <v>24</v>
      </c>
      <c r="I597" s="48">
        <f t="shared" si="80"/>
        <v>549.69000000000005</v>
      </c>
      <c r="J597" s="49" t="s">
        <v>25</v>
      </c>
      <c r="K597" s="48">
        <f t="shared" si="81"/>
        <v>384.78300000000002</v>
      </c>
      <c r="L597" s="49" t="s">
        <v>26</v>
      </c>
      <c r="M597" s="48">
        <f t="shared" si="82"/>
        <v>219.87600000000003</v>
      </c>
      <c r="N597" s="49" t="s">
        <v>27</v>
      </c>
      <c r="O597" s="48">
        <f t="shared" si="83"/>
        <v>439.75200000000007</v>
      </c>
      <c r="P597" s="32" t="s">
        <v>28</v>
      </c>
      <c r="Q597" s="48">
        <f t="shared" si="84"/>
        <v>219.87600000000003</v>
      </c>
      <c r="R597" s="32" t="s">
        <v>29</v>
      </c>
      <c r="S597" s="48">
        <v>234.59</v>
      </c>
      <c r="T597" s="32" t="s">
        <v>30</v>
      </c>
      <c r="U597" s="48">
        <f t="shared" si="85"/>
        <v>549.23</v>
      </c>
      <c r="V597" s="22">
        <f t="shared" si="86"/>
        <v>3697.1770000000006</v>
      </c>
    </row>
    <row r="598" spans="1:22" ht="15" customHeight="1">
      <c r="A598" s="9" t="s">
        <v>115</v>
      </c>
      <c r="B598" s="27" t="s">
        <v>117</v>
      </c>
      <c r="C598" s="28" t="s">
        <v>22</v>
      </c>
      <c r="D598" s="48">
        <v>1154.3399999999999</v>
      </c>
      <c r="E598" s="55" t="s">
        <v>169</v>
      </c>
      <c r="F598" s="49" t="s">
        <v>23</v>
      </c>
      <c r="G598" s="48">
        <f t="shared" si="79"/>
        <v>1154.3399999999999</v>
      </c>
      <c r="H598" s="50" t="s">
        <v>24</v>
      </c>
      <c r="I598" s="48">
        <f t="shared" si="80"/>
        <v>577.16999999999996</v>
      </c>
      <c r="J598" s="49" t="s">
        <v>25</v>
      </c>
      <c r="K598" s="48">
        <f t="shared" si="81"/>
        <v>404.01899999999995</v>
      </c>
      <c r="L598" s="49" t="s">
        <v>26</v>
      </c>
      <c r="M598" s="48">
        <f t="shared" si="82"/>
        <v>230.86799999999999</v>
      </c>
      <c r="N598" s="49" t="s">
        <v>27</v>
      </c>
      <c r="O598" s="48">
        <f t="shared" si="83"/>
        <v>461.73599999999999</v>
      </c>
      <c r="P598" s="32" t="s">
        <v>28</v>
      </c>
      <c r="Q598" s="48">
        <f t="shared" si="84"/>
        <v>230.86799999999999</v>
      </c>
      <c r="R598" s="32" t="s">
        <v>29</v>
      </c>
      <c r="S598" s="48">
        <v>234.59</v>
      </c>
      <c r="T598" s="32" t="s">
        <v>30</v>
      </c>
      <c r="U598" s="48">
        <f t="shared" si="85"/>
        <v>549.23</v>
      </c>
      <c r="V598" s="22">
        <f t="shared" si="86"/>
        <v>3842.8209999999999</v>
      </c>
    </row>
    <row r="599" spans="1:22" ht="15" customHeight="1">
      <c r="A599" s="9" t="s">
        <v>115</v>
      </c>
      <c r="B599" s="27" t="s">
        <v>118</v>
      </c>
      <c r="C599" s="28" t="s">
        <v>22</v>
      </c>
      <c r="D599" s="48">
        <v>1212.01</v>
      </c>
      <c r="E599" s="55" t="s">
        <v>169</v>
      </c>
      <c r="F599" s="49" t="s">
        <v>23</v>
      </c>
      <c r="G599" s="48">
        <f t="shared" si="79"/>
        <v>1212.01</v>
      </c>
      <c r="H599" s="50" t="s">
        <v>24</v>
      </c>
      <c r="I599" s="48">
        <f t="shared" si="80"/>
        <v>606.005</v>
      </c>
      <c r="J599" s="49" t="s">
        <v>25</v>
      </c>
      <c r="K599" s="48">
        <f t="shared" si="81"/>
        <v>424.20349999999996</v>
      </c>
      <c r="L599" s="49" t="s">
        <v>26</v>
      </c>
      <c r="M599" s="48">
        <f t="shared" si="82"/>
        <v>242.40200000000002</v>
      </c>
      <c r="N599" s="49" t="s">
        <v>27</v>
      </c>
      <c r="O599" s="48">
        <f t="shared" si="83"/>
        <v>484.80400000000003</v>
      </c>
      <c r="P599" s="32" t="s">
        <v>28</v>
      </c>
      <c r="Q599" s="48">
        <f t="shared" si="84"/>
        <v>242.40200000000002</v>
      </c>
      <c r="R599" s="32" t="s">
        <v>29</v>
      </c>
      <c r="S599" s="48">
        <v>234.59</v>
      </c>
      <c r="T599" s="32" t="s">
        <v>30</v>
      </c>
      <c r="U599" s="48">
        <f t="shared" si="85"/>
        <v>549.23</v>
      </c>
      <c r="V599" s="22">
        <f t="shared" si="86"/>
        <v>3995.6464999999998</v>
      </c>
    </row>
    <row r="600" spans="1:22" ht="15" customHeight="1">
      <c r="A600" s="9" t="s">
        <v>115</v>
      </c>
      <c r="B600" s="27" t="s">
        <v>119</v>
      </c>
      <c r="C600" s="28" t="s">
        <v>22</v>
      </c>
      <c r="D600" s="48">
        <v>1272.68</v>
      </c>
      <c r="E600" s="55" t="s">
        <v>169</v>
      </c>
      <c r="F600" s="49" t="s">
        <v>23</v>
      </c>
      <c r="G600" s="48">
        <f t="shared" si="79"/>
        <v>1272.68</v>
      </c>
      <c r="H600" s="50" t="s">
        <v>24</v>
      </c>
      <c r="I600" s="48">
        <f t="shared" si="80"/>
        <v>636.34</v>
      </c>
      <c r="J600" s="49" t="s">
        <v>25</v>
      </c>
      <c r="K600" s="48">
        <f t="shared" si="81"/>
        <v>445.43799999999999</v>
      </c>
      <c r="L600" s="49" t="s">
        <v>26</v>
      </c>
      <c r="M600" s="48">
        <f t="shared" si="82"/>
        <v>254.53600000000003</v>
      </c>
      <c r="N600" s="49" t="s">
        <v>27</v>
      </c>
      <c r="O600" s="48">
        <f t="shared" si="83"/>
        <v>509.07200000000006</v>
      </c>
      <c r="P600" s="32" t="s">
        <v>28</v>
      </c>
      <c r="Q600" s="48">
        <f t="shared" si="84"/>
        <v>254.53600000000003</v>
      </c>
      <c r="R600" s="32" t="s">
        <v>29</v>
      </c>
      <c r="S600" s="48">
        <v>234.59</v>
      </c>
      <c r="T600" s="32" t="s">
        <v>30</v>
      </c>
      <c r="U600" s="48">
        <f t="shared" si="85"/>
        <v>549.23</v>
      </c>
      <c r="V600" s="22">
        <f t="shared" si="86"/>
        <v>4156.4220000000005</v>
      </c>
    </row>
    <row r="601" spans="1:22" ht="15" customHeight="1">
      <c r="A601" s="9" t="s">
        <v>115</v>
      </c>
      <c r="B601" s="27" t="s">
        <v>120</v>
      </c>
      <c r="C601" s="28" t="s">
        <v>22</v>
      </c>
      <c r="D601" s="48">
        <v>1336.28</v>
      </c>
      <c r="E601" s="55" t="s">
        <v>169</v>
      </c>
      <c r="F601" s="49" t="s">
        <v>23</v>
      </c>
      <c r="G601" s="48">
        <f t="shared" si="79"/>
        <v>1336.28</v>
      </c>
      <c r="H601" s="50" t="s">
        <v>24</v>
      </c>
      <c r="I601" s="48">
        <f t="shared" si="80"/>
        <v>668.14</v>
      </c>
      <c r="J601" s="49" t="s">
        <v>25</v>
      </c>
      <c r="K601" s="48">
        <f t="shared" si="81"/>
        <v>467.69799999999998</v>
      </c>
      <c r="L601" s="49" t="s">
        <v>26</v>
      </c>
      <c r="M601" s="48">
        <f t="shared" si="82"/>
        <v>267.25600000000003</v>
      </c>
      <c r="N601" s="49" t="s">
        <v>27</v>
      </c>
      <c r="O601" s="48">
        <f t="shared" si="83"/>
        <v>534.51200000000006</v>
      </c>
      <c r="P601" s="32" t="s">
        <v>28</v>
      </c>
      <c r="Q601" s="48">
        <f t="shared" si="84"/>
        <v>267.25600000000003</v>
      </c>
      <c r="R601" s="32" t="s">
        <v>29</v>
      </c>
      <c r="S601" s="48">
        <v>234.59</v>
      </c>
      <c r="T601" s="32" t="s">
        <v>30</v>
      </c>
      <c r="U601" s="48">
        <f t="shared" si="85"/>
        <v>549.23</v>
      </c>
      <c r="V601" s="22">
        <f t="shared" si="86"/>
        <v>4324.9620000000004</v>
      </c>
    </row>
    <row r="602" spans="1:22" ht="15" customHeight="1">
      <c r="A602" s="9" t="s">
        <v>115</v>
      </c>
      <c r="B602" s="27" t="s">
        <v>121</v>
      </c>
      <c r="C602" s="28" t="s">
        <v>22</v>
      </c>
      <c r="D602" s="48">
        <v>1403.1</v>
      </c>
      <c r="E602" s="55" t="s">
        <v>169</v>
      </c>
      <c r="F602" s="49" t="s">
        <v>23</v>
      </c>
      <c r="G602" s="48">
        <f t="shared" si="79"/>
        <v>1403.1</v>
      </c>
      <c r="H602" s="50" t="s">
        <v>24</v>
      </c>
      <c r="I602" s="48">
        <f t="shared" si="80"/>
        <v>701.55</v>
      </c>
      <c r="J602" s="49" t="s">
        <v>25</v>
      </c>
      <c r="K602" s="48">
        <f t="shared" si="81"/>
        <v>491.08499999999992</v>
      </c>
      <c r="L602" s="49" t="s">
        <v>26</v>
      </c>
      <c r="M602" s="48">
        <f t="shared" si="82"/>
        <v>280.62</v>
      </c>
      <c r="N602" s="49" t="s">
        <v>27</v>
      </c>
      <c r="O602" s="48">
        <f t="shared" si="83"/>
        <v>561.24</v>
      </c>
      <c r="P602" s="32" t="s">
        <v>28</v>
      </c>
      <c r="Q602" s="48">
        <f t="shared" si="84"/>
        <v>280.62</v>
      </c>
      <c r="R602" s="32" t="s">
        <v>29</v>
      </c>
      <c r="S602" s="48">
        <v>234.59</v>
      </c>
      <c r="T602" s="32" t="s">
        <v>30</v>
      </c>
      <c r="U602" s="48">
        <f t="shared" si="85"/>
        <v>549.23</v>
      </c>
      <c r="V602" s="22">
        <f t="shared" si="86"/>
        <v>4502.0349999999999</v>
      </c>
    </row>
    <row r="603" spans="1:22" ht="15" customHeight="1">
      <c r="A603" s="9" t="s">
        <v>115</v>
      </c>
      <c r="B603" s="27" t="s">
        <v>122</v>
      </c>
      <c r="C603" s="28" t="s">
        <v>22</v>
      </c>
      <c r="D603" s="48">
        <v>1473.29</v>
      </c>
      <c r="E603" s="55" t="s">
        <v>169</v>
      </c>
      <c r="F603" s="49" t="s">
        <v>23</v>
      </c>
      <c r="G603" s="48">
        <f t="shared" si="79"/>
        <v>1473.29</v>
      </c>
      <c r="H603" s="50" t="s">
        <v>24</v>
      </c>
      <c r="I603" s="48">
        <f t="shared" si="80"/>
        <v>736.64499999999998</v>
      </c>
      <c r="J603" s="49" t="s">
        <v>25</v>
      </c>
      <c r="K603" s="48">
        <f t="shared" si="81"/>
        <v>515.65149999999994</v>
      </c>
      <c r="L603" s="49" t="s">
        <v>26</v>
      </c>
      <c r="M603" s="48">
        <f t="shared" si="82"/>
        <v>294.65800000000002</v>
      </c>
      <c r="N603" s="49" t="s">
        <v>27</v>
      </c>
      <c r="O603" s="48">
        <f t="shared" si="83"/>
        <v>589.31600000000003</v>
      </c>
      <c r="P603" s="32" t="s">
        <v>28</v>
      </c>
      <c r="Q603" s="48">
        <f t="shared" si="84"/>
        <v>294.65800000000002</v>
      </c>
      <c r="R603" s="32" t="s">
        <v>29</v>
      </c>
      <c r="S603" s="48">
        <v>234.59</v>
      </c>
      <c r="T603" s="32" t="s">
        <v>30</v>
      </c>
      <c r="U603" s="48">
        <f t="shared" si="85"/>
        <v>549.23</v>
      </c>
      <c r="V603" s="22">
        <f t="shared" si="86"/>
        <v>4688.0385000000006</v>
      </c>
    </row>
    <row r="604" spans="1:22" ht="15" customHeight="1">
      <c r="A604" s="9" t="s">
        <v>115</v>
      </c>
      <c r="B604" s="27" t="s">
        <v>123</v>
      </c>
      <c r="C604" s="28" t="s">
        <v>22</v>
      </c>
      <c r="D604" s="48">
        <v>1546.89</v>
      </c>
      <c r="E604" s="55" t="s">
        <v>169</v>
      </c>
      <c r="F604" s="49" t="s">
        <v>23</v>
      </c>
      <c r="G604" s="48">
        <f t="shared" si="79"/>
        <v>1546.89</v>
      </c>
      <c r="H604" s="50" t="s">
        <v>24</v>
      </c>
      <c r="I604" s="48">
        <f t="shared" si="80"/>
        <v>773.44500000000005</v>
      </c>
      <c r="J604" s="49" t="s">
        <v>25</v>
      </c>
      <c r="K604" s="48">
        <f t="shared" si="81"/>
        <v>541.41150000000005</v>
      </c>
      <c r="L604" s="49" t="s">
        <v>26</v>
      </c>
      <c r="M604" s="48">
        <f t="shared" si="82"/>
        <v>309.37800000000004</v>
      </c>
      <c r="N604" s="49" t="s">
        <v>27</v>
      </c>
      <c r="O604" s="48">
        <f t="shared" si="83"/>
        <v>618.75600000000009</v>
      </c>
      <c r="P604" s="32" t="s">
        <v>28</v>
      </c>
      <c r="Q604" s="48">
        <f t="shared" si="84"/>
        <v>309.37800000000004</v>
      </c>
      <c r="R604" s="32" t="s">
        <v>29</v>
      </c>
      <c r="S604" s="48">
        <v>234.59</v>
      </c>
      <c r="T604" s="32" t="s">
        <v>30</v>
      </c>
      <c r="U604" s="48">
        <f t="shared" si="85"/>
        <v>549.23</v>
      </c>
      <c r="V604" s="22">
        <f t="shared" si="86"/>
        <v>4883.0785000000005</v>
      </c>
    </row>
    <row r="605" spans="1:22" ht="15" customHeight="1">
      <c r="A605" s="9" t="s">
        <v>115</v>
      </c>
      <c r="B605" s="27" t="s">
        <v>124</v>
      </c>
      <c r="C605" s="28" t="s">
        <v>22</v>
      </c>
      <c r="D605" s="48">
        <v>1624.24</v>
      </c>
      <c r="E605" s="55" t="s">
        <v>169</v>
      </c>
      <c r="F605" s="49" t="s">
        <v>23</v>
      </c>
      <c r="G605" s="48">
        <f t="shared" si="79"/>
        <v>1624.24</v>
      </c>
      <c r="H605" s="50" t="s">
        <v>24</v>
      </c>
      <c r="I605" s="48">
        <f t="shared" si="80"/>
        <v>812.12</v>
      </c>
      <c r="J605" s="49" t="s">
        <v>25</v>
      </c>
      <c r="K605" s="48">
        <f t="shared" si="81"/>
        <v>568.48399999999992</v>
      </c>
      <c r="L605" s="49" t="s">
        <v>26</v>
      </c>
      <c r="M605" s="48">
        <f t="shared" si="82"/>
        <v>324.84800000000001</v>
      </c>
      <c r="N605" s="49" t="s">
        <v>27</v>
      </c>
      <c r="O605" s="48">
        <f t="shared" si="83"/>
        <v>649.69600000000003</v>
      </c>
      <c r="P605" s="32" t="s">
        <v>28</v>
      </c>
      <c r="Q605" s="48">
        <f t="shared" si="84"/>
        <v>324.84800000000001</v>
      </c>
      <c r="R605" s="32" t="s">
        <v>29</v>
      </c>
      <c r="S605" s="48">
        <v>234.59</v>
      </c>
      <c r="T605" s="32" t="s">
        <v>30</v>
      </c>
      <c r="U605" s="48">
        <f t="shared" si="85"/>
        <v>549.23</v>
      </c>
      <c r="V605" s="22">
        <f t="shared" si="86"/>
        <v>5088.0559999999996</v>
      </c>
    </row>
    <row r="606" spans="1:22" ht="15" customHeight="1">
      <c r="A606" s="9" t="s">
        <v>115</v>
      </c>
      <c r="B606" s="27" t="s">
        <v>125</v>
      </c>
      <c r="C606" s="28" t="s">
        <v>22</v>
      </c>
      <c r="D606" s="48">
        <v>1705.52</v>
      </c>
      <c r="E606" s="55" t="s">
        <v>169</v>
      </c>
      <c r="F606" s="49" t="s">
        <v>23</v>
      </c>
      <c r="G606" s="48">
        <f t="shared" si="79"/>
        <v>1705.52</v>
      </c>
      <c r="H606" s="50" t="s">
        <v>24</v>
      </c>
      <c r="I606" s="48">
        <f t="shared" si="80"/>
        <v>852.76</v>
      </c>
      <c r="J606" s="49" t="s">
        <v>25</v>
      </c>
      <c r="K606" s="48">
        <f t="shared" si="81"/>
        <v>596.9319999999999</v>
      </c>
      <c r="L606" s="49" t="s">
        <v>26</v>
      </c>
      <c r="M606" s="48">
        <f t="shared" si="82"/>
        <v>341.10400000000004</v>
      </c>
      <c r="N606" s="49" t="s">
        <v>27</v>
      </c>
      <c r="O606" s="48">
        <f t="shared" si="83"/>
        <v>682.20800000000008</v>
      </c>
      <c r="P606" s="32" t="s">
        <v>28</v>
      </c>
      <c r="Q606" s="48">
        <f t="shared" si="84"/>
        <v>341.10400000000004</v>
      </c>
      <c r="R606" s="32" t="s">
        <v>29</v>
      </c>
      <c r="S606" s="48">
        <v>234.59</v>
      </c>
      <c r="T606" s="32" t="s">
        <v>30</v>
      </c>
      <c r="U606" s="48">
        <f t="shared" si="85"/>
        <v>549.23</v>
      </c>
      <c r="V606" s="22">
        <f t="shared" si="86"/>
        <v>5303.4480000000003</v>
      </c>
    </row>
    <row r="607" spans="1:22" ht="15" customHeight="1">
      <c r="A607" s="9" t="s">
        <v>115</v>
      </c>
      <c r="B607" s="27" t="s">
        <v>126</v>
      </c>
      <c r="C607" s="28" t="s">
        <v>22</v>
      </c>
      <c r="D607" s="48">
        <v>1790.75</v>
      </c>
      <c r="E607" s="55" t="s">
        <v>169</v>
      </c>
      <c r="F607" s="49" t="s">
        <v>23</v>
      </c>
      <c r="G607" s="48">
        <f t="shared" si="79"/>
        <v>1790.75</v>
      </c>
      <c r="H607" s="50" t="s">
        <v>24</v>
      </c>
      <c r="I607" s="48">
        <f t="shared" si="80"/>
        <v>895.375</v>
      </c>
      <c r="J607" s="49" t="s">
        <v>25</v>
      </c>
      <c r="K607" s="48">
        <f t="shared" si="81"/>
        <v>626.76249999999993</v>
      </c>
      <c r="L607" s="49" t="s">
        <v>26</v>
      </c>
      <c r="M607" s="48">
        <f t="shared" si="82"/>
        <v>358.15000000000003</v>
      </c>
      <c r="N607" s="49" t="s">
        <v>27</v>
      </c>
      <c r="O607" s="48">
        <f t="shared" si="83"/>
        <v>716.30000000000007</v>
      </c>
      <c r="P607" s="32" t="s">
        <v>28</v>
      </c>
      <c r="Q607" s="48">
        <f t="shared" si="84"/>
        <v>358.15000000000003</v>
      </c>
      <c r="R607" s="32" t="s">
        <v>29</v>
      </c>
      <c r="S607" s="48">
        <v>234.59</v>
      </c>
      <c r="T607" s="32" t="s">
        <v>30</v>
      </c>
      <c r="U607" s="48">
        <f t="shared" si="85"/>
        <v>549.23</v>
      </c>
      <c r="V607" s="22">
        <f t="shared" si="86"/>
        <v>5529.3074999999999</v>
      </c>
    </row>
    <row r="608" spans="1:22" ht="15" customHeight="1">
      <c r="A608" s="9" t="s">
        <v>115</v>
      </c>
      <c r="B608" s="27" t="s">
        <v>127</v>
      </c>
      <c r="C608" s="28" t="s">
        <v>22</v>
      </c>
      <c r="D608" s="48">
        <v>1880.28</v>
      </c>
      <c r="E608" s="55" t="s">
        <v>169</v>
      </c>
      <c r="F608" s="49" t="s">
        <v>23</v>
      </c>
      <c r="G608" s="48">
        <f t="shared" si="79"/>
        <v>1880.28</v>
      </c>
      <c r="H608" s="50" t="s">
        <v>24</v>
      </c>
      <c r="I608" s="48">
        <f t="shared" si="80"/>
        <v>940.14</v>
      </c>
      <c r="J608" s="49" t="s">
        <v>25</v>
      </c>
      <c r="K608" s="48">
        <f t="shared" si="81"/>
        <v>658.09799999999996</v>
      </c>
      <c r="L608" s="49" t="s">
        <v>26</v>
      </c>
      <c r="M608" s="48">
        <f t="shared" si="82"/>
        <v>376.05600000000004</v>
      </c>
      <c r="N608" s="49" t="s">
        <v>27</v>
      </c>
      <c r="O608" s="48">
        <f t="shared" si="83"/>
        <v>752.11200000000008</v>
      </c>
      <c r="P608" s="32" t="s">
        <v>28</v>
      </c>
      <c r="Q608" s="48">
        <f t="shared" si="84"/>
        <v>376.05600000000004</v>
      </c>
      <c r="R608" s="32" t="s">
        <v>29</v>
      </c>
      <c r="S608" s="48">
        <v>234.59</v>
      </c>
      <c r="T608" s="32" t="s">
        <v>30</v>
      </c>
      <c r="U608" s="48">
        <f t="shared" si="85"/>
        <v>549.23</v>
      </c>
      <c r="V608" s="22">
        <f t="shared" si="86"/>
        <v>5766.5619999999999</v>
      </c>
    </row>
    <row r="609" spans="1:22" ht="15" customHeight="1">
      <c r="A609" s="9" t="s">
        <v>115</v>
      </c>
      <c r="B609" s="27" t="s">
        <v>128</v>
      </c>
      <c r="C609" s="28" t="s">
        <v>22</v>
      </c>
      <c r="D609" s="48">
        <v>1974.28</v>
      </c>
      <c r="E609" s="55" t="s">
        <v>169</v>
      </c>
      <c r="F609" s="49" t="s">
        <v>23</v>
      </c>
      <c r="G609" s="48">
        <f t="shared" si="79"/>
        <v>1974.28</v>
      </c>
      <c r="H609" s="50" t="s">
        <v>24</v>
      </c>
      <c r="I609" s="48">
        <f t="shared" si="80"/>
        <v>987.14</v>
      </c>
      <c r="J609" s="49" t="s">
        <v>25</v>
      </c>
      <c r="K609" s="48">
        <f t="shared" si="81"/>
        <v>690.99799999999993</v>
      </c>
      <c r="L609" s="49" t="s">
        <v>26</v>
      </c>
      <c r="M609" s="48">
        <f t="shared" si="82"/>
        <v>394.85599999999999</v>
      </c>
      <c r="N609" s="49" t="s">
        <v>27</v>
      </c>
      <c r="O609" s="48">
        <f t="shared" si="83"/>
        <v>789.71199999999999</v>
      </c>
      <c r="P609" s="32" t="s">
        <v>28</v>
      </c>
      <c r="Q609" s="48">
        <f t="shared" si="84"/>
        <v>394.85599999999999</v>
      </c>
      <c r="R609" s="32" t="s">
        <v>29</v>
      </c>
      <c r="S609" s="48">
        <v>234.59</v>
      </c>
      <c r="T609" s="32" t="s">
        <v>30</v>
      </c>
      <c r="U609" s="48">
        <f t="shared" si="85"/>
        <v>549.23</v>
      </c>
      <c r="V609" s="22">
        <f t="shared" si="86"/>
        <v>6015.6619999999994</v>
      </c>
    </row>
    <row r="610" spans="1:22" ht="15" customHeight="1">
      <c r="A610" s="9" t="s">
        <v>115</v>
      </c>
      <c r="B610" s="27" t="s">
        <v>129</v>
      </c>
      <c r="C610" s="28" t="s">
        <v>22</v>
      </c>
      <c r="D610" s="48">
        <v>2073.0300000000002</v>
      </c>
      <c r="E610" s="55" t="s">
        <v>169</v>
      </c>
      <c r="F610" s="49" t="s">
        <v>23</v>
      </c>
      <c r="G610" s="48">
        <f t="shared" si="79"/>
        <v>2073.0300000000002</v>
      </c>
      <c r="H610" s="50" t="s">
        <v>24</v>
      </c>
      <c r="I610" s="48">
        <f t="shared" si="80"/>
        <v>1036.5150000000001</v>
      </c>
      <c r="J610" s="49" t="s">
        <v>25</v>
      </c>
      <c r="K610" s="48">
        <f t="shared" si="81"/>
        <v>725.56050000000005</v>
      </c>
      <c r="L610" s="49" t="s">
        <v>26</v>
      </c>
      <c r="M610" s="48">
        <f t="shared" si="82"/>
        <v>414.60600000000005</v>
      </c>
      <c r="N610" s="49" t="s">
        <v>27</v>
      </c>
      <c r="O610" s="48">
        <f t="shared" si="83"/>
        <v>829.2120000000001</v>
      </c>
      <c r="P610" s="32" t="s">
        <v>28</v>
      </c>
      <c r="Q610" s="48">
        <f t="shared" si="84"/>
        <v>414.60600000000005</v>
      </c>
      <c r="R610" s="32" t="s">
        <v>29</v>
      </c>
      <c r="S610" s="48">
        <v>234.59</v>
      </c>
      <c r="T610" s="32" t="s">
        <v>30</v>
      </c>
      <c r="U610" s="48">
        <f t="shared" si="85"/>
        <v>549.23</v>
      </c>
      <c r="V610" s="22">
        <f t="shared" si="86"/>
        <v>6277.3495000000003</v>
      </c>
    </row>
    <row r="611" spans="1:22" ht="15" customHeight="1">
      <c r="A611" s="9" t="s">
        <v>115</v>
      </c>
      <c r="B611" s="27" t="s">
        <v>130</v>
      </c>
      <c r="C611" s="28" t="s">
        <v>22</v>
      </c>
      <c r="D611" s="48">
        <v>2176.69</v>
      </c>
      <c r="E611" s="55" t="s">
        <v>169</v>
      </c>
      <c r="F611" s="49" t="s">
        <v>23</v>
      </c>
      <c r="G611" s="48">
        <f t="shared" si="79"/>
        <v>2176.69</v>
      </c>
      <c r="H611" s="50" t="s">
        <v>24</v>
      </c>
      <c r="I611" s="48">
        <f t="shared" si="80"/>
        <v>1088.345</v>
      </c>
      <c r="J611" s="49" t="s">
        <v>25</v>
      </c>
      <c r="K611" s="48">
        <f t="shared" si="81"/>
        <v>761.8415</v>
      </c>
      <c r="L611" s="49" t="s">
        <v>26</v>
      </c>
      <c r="M611" s="48">
        <f t="shared" si="82"/>
        <v>435.33800000000002</v>
      </c>
      <c r="N611" s="49" t="s">
        <v>27</v>
      </c>
      <c r="O611" s="48">
        <f t="shared" si="83"/>
        <v>870.67600000000004</v>
      </c>
      <c r="P611" s="32" t="s">
        <v>28</v>
      </c>
      <c r="Q611" s="48">
        <f t="shared" si="84"/>
        <v>435.33800000000002</v>
      </c>
      <c r="R611" s="32" t="s">
        <v>29</v>
      </c>
      <c r="S611" s="48">
        <v>234.59</v>
      </c>
      <c r="T611" s="32" t="s">
        <v>30</v>
      </c>
      <c r="U611" s="48">
        <f t="shared" si="85"/>
        <v>549.23</v>
      </c>
      <c r="V611" s="22">
        <f t="shared" si="86"/>
        <v>6552.0485000000008</v>
      </c>
    </row>
    <row r="612" spans="1:22" ht="15" customHeight="1">
      <c r="A612" s="9" t="s">
        <v>115</v>
      </c>
      <c r="B612" s="27" t="s">
        <v>131</v>
      </c>
      <c r="C612" s="28" t="s">
        <v>22</v>
      </c>
      <c r="D612" s="48">
        <v>2285.5100000000002</v>
      </c>
      <c r="E612" s="55" t="s">
        <v>169</v>
      </c>
      <c r="F612" s="49" t="s">
        <v>23</v>
      </c>
      <c r="G612" s="48">
        <f t="shared" si="79"/>
        <v>2285.5100000000002</v>
      </c>
      <c r="H612" s="50" t="s">
        <v>24</v>
      </c>
      <c r="I612" s="48">
        <f t="shared" si="80"/>
        <v>1142.7550000000001</v>
      </c>
      <c r="J612" s="49" t="s">
        <v>25</v>
      </c>
      <c r="K612" s="48">
        <f t="shared" si="81"/>
        <v>799.92849999999999</v>
      </c>
      <c r="L612" s="49" t="s">
        <v>26</v>
      </c>
      <c r="M612" s="48">
        <f t="shared" si="82"/>
        <v>457.10200000000009</v>
      </c>
      <c r="N612" s="49" t="s">
        <v>27</v>
      </c>
      <c r="O612" s="48">
        <f t="shared" si="83"/>
        <v>914.20400000000018</v>
      </c>
      <c r="P612" s="32" t="s">
        <v>28</v>
      </c>
      <c r="Q612" s="48">
        <f t="shared" si="84"/>
        <v>457.10200000000009</v>
      </c>
      <c r="R612" s="32" t="s">
        <v>29</v>
      </c>
      <c r="S612" s="48">
        <v>234.59</v>
      </c>
      <c r="T612" s="32" t="s">
        <v>30</v>
      </c>
      <c r="U612" s="48">
        <f t="shared" si="85"/>
        <v>549.23</v>
      </c>
      <c r="V612" s="22">
        <f t="shared" si="86"/>
        <v>6840.4215000000004</v>
      </c>
    </row>
    <row r="613" spans="1:22" ht="15" customHeight="1">
      <c r="A613" s="9" t="s">
        <v>115</v>
      </c>
      <c r="B613" s="27" t="s">
        <v>132</v>
      </c>
      <c r="C613" s="28" t="s">
        <v>22</v>
      </c>
      <c r="D613" s="48">
        <v>2399.79</v>
      </c>
      <c r="E613" s="55" t="s">
        <v>169</v>
      </c>
      <c r="F613" s="49" t="s">
        <v>23</v>
      </c>
      <c r="G613" s="48">
        <f t="shared" si="79"/>
        <v>2399.79</v>
      </c>
      <c r="H613" s="50" t="s">
        <v>24</v>
      </c>
      <c r="I613" s="48">
        <f t="shared" si="80"/>
        <v>1199.895</v>
      </c>
      <c r="J613" s="49" t="s">
        <v>25</v>
      </c>
      <c r="K613" s="48">
        <f t="shared" si="81"/>
        <v>839.92649999999992</v>
      </c>
      <c r="L613" s="49" t="s">
        <v>26</v>
      </c>
      <c r="M613" s="48">
        <f t="shared" si="82"/>
        <v>479.95800000000003</v>
      </c>
      <c r="N613" s="49" t="s">
        <v>27</v>
      </c>
      <c r="O613" s="48">
        <f t="shared" si="83"/>
        <v>959.91600000000005</v>
      </c>
      <c r="P613" s="32" t="s">
        <v>28</v>
      </c>
      <c r="Q613" s="48">
        <f t="shared" si="84"/>
        <v>479.95800000000003</v>
      </c>
      <c r="R613" s="32" t="s">
        <v>29</v>
      </c>
      <c r="S613" s="48">
        <v>234.59</v>
      </c>
      <c r="T613" s="32" t="s">
        <v>30</v>
      </c>
      <c r="U613" s="48">
        <f t="shared" si="85"/>
        <v>549.23</v>
      </c>
      <c r="V613" s="22">
        <f t="shared" si="86"/>
        <v>7143.2635</v>
      </c>
    </row>
    <row r="614" spans="1:22" ht="15" customHeight="1">
      <c r="A614" s="9" t="s">
        <v>133</v>
      </c>
      <c r="B614" s="27" t="s">
        <v>116</v>
      </c>
      <c r="C614" s="28" t="s">
        <v>22</v>
      </c>
      <c r="D614" s="48">
        <v>1099.3800000000001</v>
      </c>
      <c r="E614" s="55" t="s">
        <v>169</v>
      </c>
      <c r="F614" s="49" t="s">
        <v>23</v>
      </c>
      <c r="G614" s="48">
        <f t="shared" si="79"/>
        <v>1099.3800000000001</v>
      </c>
      <c r="H614" s="50" t="s">
        <v>24</v>
      </c>
      <c r="I614" s="48">
        <f t="shared" si="80"/>
        <v>549.69000000000005</v>
      </c>
      <c r="J614" s="49" t="s">
        <v>25</v>
      </c>
      <c r="K614" s="48">
        <f t="shared" si="81"/>
        <v>384.78300000000002</v>
      </c>
      <c r="L614" s="49" t="s">
        <v>26</v>
      </c>
      <c r="M614" s="48">
        <f t="shared" si="82"/>
        <v>219.87600000000003</v>
      </c>
      <c r="N614" s="49" t="s">
        <v>27</v>
      </c>
      <c r="O614" s="48">
        <f t="shared" si="83"/>
        <v>439.75200000000007</v>
      </c>
      <c r="P614" s="32" t="s">
        <v>28</v>
      </c>
      <c r="Q614" s="48">
        <f t="shared" si="84"/>
        <v>219.87600000000003</v>
      </c>
      <c r="R614" s="32" t="s">
        <v>29</v>
      </c>
      <c r="S614" s="48">
        <v>234.59</v>
      </c>
      <c r="T614" s="32" t="s">
        <v>30</v>
      </c>
      <c r="U614" s="48">
        <f t="shared" si="85"/>
        <v>549.23</v>
      </c>
      <c r="V614" s="22">
        <f t="shared" si="86"/>
        <v>3697.1770000000006</v>
      </c>
    </row>
    <row r="615" spans="1:22" ht="15" customHeight="1">
      <c r="A615" s="9" t="s">
        <v>133</v>
      </c>
      <c r="B615" s="27" t="s">
        <v>117</v>
      </c>
      <c r="C615" s="28" t="s">
        <v>22</v>
      </c>
      <c r="D615" s="48">
        <v>1154.3399999999999</v>
      </c>
      <c r="E615" s="55" t="s">
        <v>169</v>
      </c>
      <c r="F615" s="49" t="s">
        <v>23</v>
      </c>
      <c r="G615" s="48">
        <f t="shared" si="79"/>
        <v>1154.3399999999999</v>
      </c>
      <c r="H615" s="50" t="s">
        <v>24</v>
      </c>
      <c r="I615" s="48">
        <f t="shared" si="80"/>
        <v>577.16999999999996</v>
      </c>
      <c r="J615" s="49" t="s">
        <v>25</v>
      </c>
      <c r="K615" s="48">
        <f t="shared" si="81"/>
        <v>404.01899999999995</v>
      </c>
      <c r="L615" s="49" t="s">
        <v>26</v>
      </c>
      <c r="M615" s="48">
        <f t="shared" si="82"/>
        <v>230.86799999999999</v>
      </c>
      <c r="N615" s="49" t="s">
        <v>27</v>
      </c>
      <c r="O615" s="48">
        <f t="shared" si="83"/>
        <v>461.73599999999999</v>
      </c>
      <c r="P615" s="32" t="s">
        <v>28</v>
      </c>
      <c r="Q615" s="48">
        <f t="shared" si="84"/>
        <v>230.86799999999999</v>
      </c>
      <c r="R615" s="32" t="s">
        <v>29</v>
      </c>
      <c r="S615" s="48">
        <v>234.59</v>
      </c>
      <c r="T615" s="32" t="s">
        <v>30</v>
      </c>
      <c r="U615" s="48">
        <f t="shared" si="85"/>
        <v>549.23</v>
      </c>
      <c r="V615" s="22">
        <f t="shared" si="86"/>
        <v>3842.8209999999999</v>
      </c>
    </row>
    <row r="616" spans="1:22" ht="15" customHeight="1">
      <c r="A616" s="9" t="s">
        <v>133</v>
      </c>
      <c r="B616" s="27" t="s">
        <v>118</v>
      </c>
      <c r="C616" s="28" t="s">
        <v>22</v>
      </c>
      <c r="D616" s="48">
        <v>1212.01</v>
      </c>
      <c r="E616" s="55" t="s">
        <v>169</v>
      </c>
      <c r="F616" s="49" t="s">
        <v>23</v>
      </c>
      <c r="G616" s="48">
        <f t="shared" si="79"/>
        <v>1212.01</v>
      </c>
      <c r="H616" s="50" t="s">
        <v>24</v>
      </c>
      <c r="I616" s="48">
        <f t="shared" si="80"/>
        <v>606.005</v>
      </c>
      <c r="J616" s="49" t="s">
        <v>25</v>
      </c>
      <c r="K616" s="48">
        <f t="shared" si="81"/>
        <v>424.20349999999996</v>
      </c>
      <c r="L616" s="49" t="s">
        <v>26</v>
      </c>
      <c r="M616" s="48">
        <f t="shared" si="82"/>
        <v>242.40200000000002</v>
      </c>
      <c r="N616" s="49" t="s">
        <v>27</v>
      </c>
      <c r="O616" s="48">
        <f t="shared" si="83"/>
        <v>484.80400000000003</v>
      </c>
      <c r="P616" s="32" t="s">
        <v>28</v>
      </c>
      <c r="Q616" s="48">
        <f t="shared" si="84"/>
        <v>242.40200000000002</v>
      </c>
      <c r="R616" s="32" t="s">
        <v>29</v>
      </c>
      <c r="S616" s="48">
        <v>234.59</v>
      </c>
      <c r="T616" s="32" t="s">
        <v>30</v>
      </c>
      <c r="U616" s="48">
        <f t="shared" si="85"/>
        <v>549.23</v>
      </c>
      <c r="V616" s="22">
        <f t="shared" si="86"/>
        <v>3995.6464999999998</v>
      </c>
    </row>
    <row r="617" spans="1:22" ht="15" customHeight="1">
      <c r="A617" s="9" t="s">
        <v>133</v>
      </c>
      <c r="B617" s="27" t="s">
        <v>119</v>
      </c>
      <c r="C617" s="28" t="s">
        <v>22</v>
      </c>
      <c r="D617" s="48">
        <v>1272.68</v>
      </c>
      <c r="E617" s="55" t="s">
        <v>169</v>
      </c>
      <c r="F617" s="49" t="s">
        <v>23</v>
      </c>
      <c r="G617" s="48">
        <f t="shared" si="79"/>
        <v>1272.68</v>
      </c>
      <c r="H617" s="50" t="s">
        <v>24</v>
      </c>
      <c r="I617" s="48">
        <f t="shared" si="80"/>
        <v>636.34</v>
      </c>
      <c r="J617" s="49" t="s">
        <v>25</v>
      </c>
      <c r="K617" s="48">
        <f t="shared" si="81"/>
        <v>445.43799999999999</v>
      </c>
      <c r="L617" s="49" t="s">
        <v>26</v>
      </c>
      <c r="M617" s="48">
        <f t="shared" si="82"/>
        <v>254.53600000000003</v>
      </c>
      <c r="N617" s="49" t="s">
        <v>27</v>
      </c>
      <c r="O617" s="48">
        <f t="shared" si="83"/>
        <v>509.07200000000006</v>
      </c>
      <c r="P617" s="32" t="s">
        <v>28</v>
      </c>
      <c r="Q617" s="48">
        <f t="shared" si="84"/>
        <v>254.53600000000003</v>
      </c>
      <c r="R617" s="32" t="s">
        <v>29</v>
      </c>
      <c r="S617" s="48">
        <v>234.59</v>
      </c>
      <c r="T617" s="32" t="s">
        <v>30</v>
      </c>
      <c r="U617" s="48">
        <f t="shared" si="85"/>
        <v>549.23</v>
      </c>
      <c r="V617" s="22">
        <f t="shared" si="86"/>
        <v>4156.4220000000005</v>
      </c>
    </row>
    <row r="618" spans="1:22" ht="15" customHeight="1">
      <c r="A618" s="9" t="s">
        <v>133</v>
      </c>
      <c r="B618" s="27" t="s">
        <v>120</v>
      </c>
      <c r="C618" s="28" t="s">
        <v>22</v>
      </c>
      <c r="D618" s="48">
        <v>1336.28</v>
      </c>
      <c r="E618" s="55" t="s">
        <v>169</v>
      </c>
      <c r="F618" s="49" t="s">
        <v>23</v>
      </c>
      <c r="G618" s="48">
        <f t="shared" si="79"/>
        <v>1336.28</v>
      </c>
      <c r="H618" s="50" t="s">
        <v>24</v>
      </c>
      <c r="I618" s="48">
        <f t="shared" si="80"/>
        <v>668.14</v>
      </c>
      <c r="J618" s="49" t="s">
        <v>25</v>
      </c>
      <c r="K618" s="48">
        <f t="shared" si="81"/>
        <v>467.69799999999998</v>
      </c>
      <c r="L618" s="49" t="s">
        <v>26</v>
      </c>
      <c r="M618" s="48">
        <f t="shared" si="82"/>
        <v>267.25600000000003</v>
      </c>
      <c r="N618" s="49" t="s">
        <v>27</v>
      </c>
      <c r="O618" s="48">
        <f t="shared" si="83"/>
        <v>534.51200000000006</v>
      </c>
      <c r="P618" s="32" t="s">
        <v>28</v>
      </c>
      <c r="Q618" s="48">
        <f t="shared" si="84"/>
        <v>267.25600000000003</v>
      </c>
      <c r="R618" s="32" t="s">
        <v>29</v>
      </c>
      <c r="S618" s="48">
        <v>234.59</v>
      </c>
      <c r="T618" s="32" t="s">
        <v>30</v>
      </c>
      <c r="U618" s="48">
        <f t="shared" si="85"/>
        <v>549.23</v>
      </c>
      <c r="V618" s="22">
        <f t="shared" si="86"/>
        <v>4324.9620000000004</v>
      </c>
    </row>
    <row r="619" spans="1:22" ht="15" customHeight="1">
      <c r="A619" s="9" t="s">
        <v>133</v>
      </c>
      <c r="B619" s="27" t="s">
        <v>121</v>
      </c>
      <c r="C619" s="28" t="s">
        <v>22</v>
      </c>
      <c r="D619" s="48">
        <v>1403.1</v>
      </c>
      <c r="E619" s="55" t="s">
        <v>169</v>
      </c>
      <c r="F619" s="49" t="s">
        <v>23</v>
      </c>
      <c r="G619" s="48">
        <f t="shared" si="79"/>
        <v>1403.1</v>
      </c>
      <c r="H619" s="50" t="s">
        <v>24</v>
      </c>
      <c r="I619" s="48">
        <f t="shared" si="80"/>
        <v>701.55</v>
      </c>
      <c r="J619" s="49" t="s">
        <v>25</v>
      </c>
      <c r="K619" s="48">
        <f t="shared" si="81"/>
        <v>491.08499999999992</v>
      </c>
      <c r="L619" s="49" t="s">
        <v>26</v>
      </c>
      <c r="M619" s="48">
        <f t="shared" si="82"/>
        <v>280.62</v>
      </c>
      <c r="N619" s="49" t="s">
        <v>27</v>
      </c>
      <c r="O619" s="48">
        <f t="shared" si="83"/>
        <v>561.24</v>
      </c>
      <c r="P619" s="32" t="s">
        <v>28</v>
      </c>
      <c r="Q619" s="48">
        <f t="shared" si="84"/>
        <v>280.62</v>
      </c>
      <c r="R619" s="32" t="s">
        <v>29</v>
      </c>
      <c r="S619" s="48">
        <v>234.59</v>
      </c>
      <c r="T619" s="32" t="s">
        <v>30</v>
      </c>
      <c r="U619" s="48">
        <f t="shared" si="85"/>
        <v>549.23</v>
      </c>
      <c r="V619" s="22">
        <f t="shared" si="86"/>
        <v>4502.0349999999999</v>
      </c>
    </row>
    <row r="620" spans="1:22" ht="15" customHeight="1">
      <c r="A620" s="9" t="s">
        <v>133</v>
      </c>
      <c r="B620" s="27" t="s">
        <v>122</v>
      </c>
      <c r="C620" s="28" t="s">
        <v>22</v>
      </c>
      <c r="D620" s="48">
        <v>1473.29</v>
      </c>
      <c r="E620" s="55" t="s">
        <v>169</v>
      </c>
      <c r="F620" s="49" t="s">
        <v>23</v>
      </c>
      <c r="G620" s="48">
        <f t="shared" si="79"/>
        <v>1473.29</v>
      </c>
      <c r="H620" s="50" t="s">
        <v>24</v>
      </c>
      <c r="I620" s="48">
        <f t="shared" si="80"/>
        <v>736.64499999999998</v>
      </c>
      <c r="J620" s="49" t="s">
        <v>25</v>
      </c>
      <c r="K620" s="48">
        <f t="shared" si="81"/>
        <v>515.65149999999994</v>
      </c>
      <c r="L620" s="49" t="s">
        <v>26</v>
      </c>
      <c r="M620" s="48">
        <f t="shared" si="82"/>
        <v>294.65800000000002</v>
      </c>
      <c r="N620" s="49" t="s">
        <v>27</v>
      </c>
      <c r="O620" s="48">
        <f t="shared" si="83"/>
        <v>589.31600000000003</v>
      </c>
      <c r="P620" s="32" t="s">
        <v>28</v>
      </c>
      <c r="Q620" s="48">
        <f t="shared" si="84"/>
        <v>294.65800000000002</v>
      </c>
      <c r="R620" s="32" t="s">
        <v>29</v>
      </c>
      <c r="S620" s="48">
        <v>234.59</v>
      </c>
      <c r="T620" s="32" t="s">
        <v>30</v>
      </c>
      <c r="U620" s="48">
        <f t="shared" si="85"/>
        <v>549.23</v>
      </c>
      <c r="V620" s="22">
        <f t="shared" si="86"/>
        <v>4688.0385000000006</v>
      </c>
    </row>
    <row r="621" spans="1:22" ht="15" customHeight="1">
      <c r="A621" s="9" t="s">
        <v>133</v>
      </c>
      <c r="B621" s="27" t="s">
        <v>123</v>
      </c>
      <c r="C621" s="28" t="s">
        <v>22</v>
      </c>
      <c r="D621" s="48">
        <v>1546.89</v>
      </c>
      <c r="E621" s="55" t="s">
        <v>169</v>
      </c>
      <c r="F621" s="49" t="s">
        <v>23</v>
      </c>
      <c r="G621" s="48">
        <f t="shared" si="79"/>
        <v>1546.89</v>
      </c>
      <c r="H621" s="50" t="s">
        <v>24</v>
      </c>
      <c r="I621" s="48">
        <f t="shared" si="80"/>
        <v>773.44500000000005</v>
      </c>
      <c r="J621" s="49" t="s">
        <v>25</v>
      </c>
      <c r="K621" s="48">
        <f t="shared" si="81"/>
        <v>541.41150000000005</v>
      </c>
      <c r="L621" s="49" t="s">
        <v>26</v>
      </c>
      <c r="M621" s="48">
        <f t="shared" si="82"/>
        <v>309.37800000000004</v>
      </c>
      <c r="N621" s="49" t="s">
        <v>27</v>
      </c>
      <c r="O621" s="48">
        <f t="shared" si="83"/>
        <v>618.75600000000009</v>
      </c>
      <c r="P621" s="32" t="s">
        <v>28</v>
      </c>
      <c r="Q621" s="48">
        <f t="shared" si="84"/>
        <v>309.37800000000004</v>
      </c>
      <c r="R621" s="32" t="s">
        <v>29</v>
      </c>
      <c r="S621" s="48">
        <v>234.59</v>
      </c>
      <c r="T621" s="32" t="s">
        <v>30</v>
      </c>
      <c r="U621" s="48">
        <f t="shared" si="85"/>
        <v>549.23</v>
      </c>
      <c r="V621" s="22">
        <f t="shared" si="86"/>
        <v>4883.0785000000005</v>
      </c>
    </row>
    <row r="622" spans="1:22" ht="15" customHeight="1">
      <c r="A622" s="9" t="s">
        <v>133</v>
      </c>
      <c r="B622" s="27" t="s">
        <v>124</v>
      </c>
      <c r="C622" s="28" t="s">
        <v>22</v>
      </c>
      <c r="D622" s="48">
        <v>1624.24</v>
      </c>
      <c r="E622" s="55" t="s">
        <v>169</v>
      </c>
      <c r="F622" s="49" t="s">
        <v>23</v>
      </c>
      <c r="G622" s="48">
        <f t="shared" si="79"/>
        <v>1624.24</v>
      </c>
      <c r="H622" s="50" t="s">
        <v>24</v>
      </c>
      <c r="I622" s="48">
        <f t="shared" si="80"/>
        <v>812.12</v>
      </c>
      <c r="J622" s="49" t="s">
        <v>25</v>
      </c>
      <c r="K622" s="48">
        <f t="shared" si="81"/>
        <v>568.48399999999992</v>
      </c>
      <c r="L622" s="49" t="s">
        <v>26</v>
      </c>
      <c r="M622" s="48">
        <f t="shared" si="82"/>
        <v>324.84800000000001</v>
      </c>
      <c r="N622" s="49" t="s">
        <v>27</v>
      </c>
      <c r="O622" s="48">
        <f t="shared" si="83"/>
        <v>649.69600000000003</v>
      </c>
      <c r="P622" s="32" t="s">
        <v>28</v>
      </c>
      <c r="Q622" s="48">
        <f t="shared" si="84"/>
        <v>324.84800000000001</v>
      </c>
      <c r="R622" s="32" t="s">
        <v>29</v>
      </c>
      <c r="S622" s="48">
        <v>234.59</v>
      </c>
      <c r="T622" s="32" t="s">
        <v>30</v>
      </c>
      <c r="U622" s="48">
        <f t="shared" si="85"/>
        <v>549.23</v>
      </c>
      <c r="V622" s="22">
        <f t="shared" si="86"/>
        <v>5088.0559999999996</v>
      </c>
    </row>
    <row r="623" spans="1:22" ht="15" customHeight="1">
      <c r="A623" s="9" t="s">
        <v>133</v>
      </c>
      <c r="B623" s="27" t="s">
        <v>125</v>
      </c>
      <c r="C623" s="28" t="s">
        <v>22</v>
      </c>
      <c r="D623" s="48">
        <v>1705.52</v>
      </c>
      <c r="E623" s="55" t="s">
        <v>169</v>
      </c>
      <c r="F623" s="49" t="s">
        <v>23</v>
      </c>
      <c r="G623" s="48">
        <f t="shared" si="79"/>
        <v>1705.52</v>
      </c>
      <c r="H623" s="50" t="s">
        <v>24</v>
      </c>
      <c r="I623" s="48">
        <f t="shared" si="80"/>
        <v>852.76</v>
      </c>
      <c r="J623" s="49" t="s">
        <v>25</v>
      </c>
      <c r="K623" s="48">
        <f t="shared" si="81"/>
        <v>596.9319999999999</v>
      </c>
      <c r="L623" s="49" t="s">
        <v>26</v>
      </c>
      <c r="M623" s="48">
        <f t="shared" si="82"/>
        <v>341.10400000000004</v>
      </c>
      <c r="N623" s="49" t="s">
        <v>27</v>
      </c>
      <c r="O623" s="48">
        <f t="shared" si="83"/>
        <v>682.20800000000008</v>
      </c>
      <c r="P623" s="32" t="s">
        <v>28</v>
      </c>
      <c r="Q623" s="48">
        <f t="shared" si="84"/>
        <v>341.10400000000004</v>
      </c>
      <c r="R623" s="32" t="s">
        <v>29</v>
      </c>
      <c r="S623" s="48">
        <v>234.59</v>
      </c>
      <c r="T623" s="32" t="s">
        <v>30</v>
      </c>
      <c r="U623" s="48">
        <f t="shared" si="85"/>
        <v>549.23</v>
      </c>
      <c r="V623" s="22">
        <f t="shared" si="86"/>
        <v>5303.4480000000003</v>
      </c>
    </row>
    <row r="624" spans="1:22" ht="15" customHeight="1">
      <c r="A624" s="9" t="s">
        <v>133</v>
      </c>
      <c r="B624" s="27" t="s">
        <v>126</v>
      </c>
      <c r="C624" s="28" t="s">
        <v>22</v>
      </c>
      <c r="D624" s="48">
        <v>1790.75</v>
      </c>
      <c r="E624" s="55" t="s">
        <v>169</v>
      </c>
      <c r="F624" s="49" t="s">
        <v>23</v>
      </c>
      <c r="G624" s="48">
        <f t="shared" si="79"/>
        <v>1790.75</v>
      </c>
      <c r="H624" s="50" t="s">
        <v>24</v>
      </c>
      <c r="I624" s="48">
        <f t="shared" si="80"/>
        <v>895.375</v>
      </c>
      <c r="J624" s="49" t="s">
        <v>25</v>
      </c>
      <c r="K624" s="48">
        <f t="shared" si="81"/>
        <v>626.76249999999993</v>
      </c>
      <c r="L624" s="49" t="s">
        <v>26</v>
      </c>
      <c r="M624" s="48">
        <f t="shared" si="82"/>
        <v>358.15000000000003</v>
      </c>
      <c r="N624" s="49" t="s">
        <v>27</v>
      </c>
      <c r="O624" s="48">
        <f t="shared" si="83"/>
        <v>716.30000000000007</v>
      </c>
      <c r="P624" s="32" t="s">
        <v>28</v>
      </c>
      <c r="Q624" s="48">
        <f t="shared" si="84"/>
        <v>358.15000000000003</v>
      </c>
      <c r="R624" s="32" t="s">
        <v>29</v>
      </c>
      <c r="S624" s="48">
        <v>234.59</v>
      </c>
      <c r="T624" s="32" t="s">
        <v>30</v>
      </c>
      <c r="U624" s="48">
        <f t="shared" si="85"/>
        <v>549.23</v>
      </c>
      <c r="V624" s="22">
        <f t="shared" si="86"/>
        <v>5529.3074999999999</v>
      </c>
    </row>
    <row r="625" spans="1:22" ht="15" customHeight="1">
      <c r="A625" s="9" t="s">
        <v>133</v>
      </c>
      <c r="B625" s="27" t="s">
        <v>127</v>
      </c>
      <c r="C625" s="28" t="s">
        <v>22</v>
      </c>
      <c r="D625" s="48">
        <v>1880.28</v>
      </c>
      <c r="E625" s="55" t="s">
        <v>169</v>
      </c>
      <c r="F625" s="49" t="s">
        <v>23</v>
      </c>
      <c r="G625" s="48">
        <f t="shared" si="79"/>
        <v>1880.28</v>
      </c>
      <c r="H625" s="50" t="s">
        <v>24</v>
      </c>
      <c r="I625" s="48">
        <f t="shared" si="80"/>
        <v>940.14</v>
      </c>
      <c r="J625" s="49" t="s">
        <v>25</v>
      </c>
      <c r="K625" s="48">
        <f t="shared" si="81"/>
        <v>658.09799999999996</v>
      </c>
      <c r="L625" s="49" t="s">
        <v>26</v>
      </c>
      <c r="M625" s="48">
        <f t="shared" si="82"/>
        <v>376.05600000000004</v>
      </c>
      <c r="N625" s="49" t="s">
        <v>27</v>
      </c>
      <c r="O625" s="48">
        <f t="shared" si="83"/>
        <v>752.11200000000008</v>
      </c>
      <c r="P625" s="32" t="s">
        <v>28</v>
      </c>
      <c r="Q625" s="48">
        <f t="shared" si="84"/>
        <v>376.05600000000004</v>
      </c>
      <c r="R625" s="32" t="s">
        <v>29</v>
      </c>
      <c r="S625" s="48">
        <v>234.59</v>
      </c>
      <c r="T625" s="32" t="s">
        <v>30</v>
      </c>
      <c r="U625" s="48">
        <f t="shared" si="85"/>
        <v>549.23</v>
      </c>
      <c r="V625" s="22">
        <f t="shared" si="86"/>
        <v>5766.5619999999999</v>
      </c>
    </row>
    <row r="626" spans="1:22" ht="15" customHeight="1">
      <c r="A626" s="9" t="s">
        <v>133</v>
      </c>
      <c r="B626" s="27" t="s">
        <v>128</v>
      </c>
      <c r="C626" s="28" t="s">
        <v>22</v>
      </c>
      <c r="D626" s="48">
        <v>1974.28</v>
      </c>
      <c r="E626" s="55" t="s">
        <v>169</v>
      </c>
      <c r="F626" s="49" t="s">
        <v>23</v>
      </c>
      <c r="G626" s="48">
        <f t="shared" si="79"/>
        <v>1974.28</v>
      </c>
      <c r="H626" s="50" t="s">
        <v>24</v>
      </c>
      <c r="I626" s="48">
        <f t="shared" si="80"/>
        <v>987.14</v>
      </c>
      <c r="J626" s="49" t="s">
        <v>25</v>
      </c>
      <c r="K626" s="48">
        <f t="shared" si="81"/>
        <v>690.99799999999993</v>
      </c>
      <c r="L626" s="49" t="s">
        <v>26</v>
      </c>
      <c r="M626" s="48">
        <f t="shared" si="82"/>
        <v>394.85599999999999</v>
      </c>
      <c r="N626" s="49" t="s">
        <v>27</v>
      </c>
      <c r="O626" s="48">
        <f t="shared" si="83"/>
        <v>789.71199999999999</v>
      </c>
      <c r="P626" s="32" t="s">
        <v>28</v>
      </c>
      <c r="Q626" s="48">
        <f t="shared" si="84"/>
        <v>394.85599999999999</v>
      </c>
      <c r="R626" s="32" t="s">
        <v>29</v>
      </c>
      <c r="S626" s="48">
        <v>234.59</v>
      </c>
      <c r="T626" s="32" t="s">
        <v>30</v>
      </c>
      <c r="U626" s="48">
        <f t="shared" si="85"/>
        <v>549.23</v>
      </c>
      <c r="V626" s="22">
        <f t="shared" si="86"/>
        <v>6015.6619999999994</v>
      </c>
    </row>
    <row r="627" spans="1:22" ht="15" customHeight="1">
      <c r="A627" s="9" t="s">
        <v>133</v>
      </c>
      <c r="B627" s="27" t="s">
        <v>129</v>
      </c>
      <c r="C627" s="28" t="s">
        <v>22</v>
      </c>
      <c r="D627" s="48">
        <v>2073.0300000000002</v>
      </c>
      <c r="E627" s="55" t="s">
        <v>169</v>
      </c>
      <c r="F627" s="49" t="s">
        <v>23</v>
      </c>
      <c r="G627" s="48">
        <f t="shared" si="79"/>
        <v>2073.0300000000002</v>
      </c>
      <c r="H627" s="50" t="s">
        <v>24</v>
      </c>
      <c r="I627" s="48">
        <f t="shared" si="80"/>
        <v>1036.5150000000001</v>
      </c>
      <c r="J627" s="49" t="s">
        <v>25</v>
      </c>
      <c r="K627" s="48">
        <f t="shared" si="81"/>
        <v>725.56050000000005</v>
      </c>
      <c r="L627" s="49" t="s">
        <v>26</v>
      </c>
      <c r="M627" s="48">
        <f t="shared" si="82"/>
        <v>414.60600000000005</v>
      </c>
      <c r="N627" s="49" t="s">
        <v>27</v>
      </c>
      <c r="O627" s="48">
        <f t="shared" si="83"/>
        <v>829.2120000000001</v>
      </c>
      <c r="P627" s="32" t="s">
        <v>28</v>
      </c>
      <c r="Q627" s="48">
        <f t="shared" si="84"/>
        <v>414.60600000000005</v>
      </c>
      <c r="R627" s="32" t="s">
        <v>29</v>
      </c>
      <c r="S627" s="48">
        <v>234.59</v>
      </c>
      <c r="T627" s="32" t="s">
        <v>30</v>
      </c>
      <c r="U627" s="48">
        <f t="shared" si="85"/>
        <v>549.23</v>
      </c>
      <c r="V627" s="22">
        <f t="shared" si="86"/>
        <v>6277.3495000000003</v>
      </c>
    </row>
    <row r="628" spans="1:22" ht="15" customHeight="1">
      <c r="A628" s="9" t="s">
        <v>133</v>
      </c>
      <c r="B628" s="27" t="s">
        <v>130</v>
      </c>
      <c r="C628" s="28" t="s">
        <v>22</v>
      </c>
      <c r="D628" s="48">
        <v>2176.69</v>
      </c>
      <c r="E628" s="55" t="s">
        <v>169</v>
      </c>
      <c r="F628" s="49" t="s">
        <v>23</v>
      </c>
      <c r="G628" s="48">
        <f t="shared" si="79"/>
        <v>2176.69</v>
      </c>
      <c r="H628" s="50" t="s">
        <v>24</v>
      </c>
      <c r="I628" s="48">
        <f t="shared" si="80"/>
        <v>1088.345</v>
      </c>
      <c r="J628" s="49" t="s">
        <v>25</v>
      </c>
      <c r="K628" s="48">
        <f t="shared" si="81"/>
        <v>761.8415</v>
      </c>
      <c r="L628" s="49" t="s">
        <v>26</v>
      </c>
      <c r="M628" s="48">
        <f t="shared" si="82"/>
        <v>435.33800000000002</v>
      </c>
      <c r="N628" s="49" t="s">
        <v>27</v>
      </c>
      <c r="O628" s="48">
        <f t="shared" si="83"/>
        <v>870.67600000000004</v>
      </c>
      <c r="P628" s="32" t="s">
        <v>28</v>
      </c>
      <c r="Q628" s="48">
        <f t="shared" si="84"/>
        <v>435.33800000000002</v>
      </c>
      <c r="R628" s="32" t="s">
        <v>29</v>
      </c>
      <c r="S628" s="48">
        <v>234.59</v>
      </c>
      <c r="T628" s="32" t="s">
        <v>30</v>
      </c>
      <c r="U628" s="48">
        <f t="shared" si="85"/>
        <v>549.23</v>
      </c>
      <c r="V628" s="22">
        <f t="shared" si="86"/>
        <v>6552.0485000000008</v>
      </c>
    </row>
    <row r="629" spans="1:22" ht="15" customHeight="1">
      <c r="A629" s="9" t="s">
        <v>133</v>
      </c>
      <c r="B629" s="27" t="s">
        <v>131</v>
      </c>
      <c r="C629" s="28" t="s">
        <v>22</v>
      </c>
      <c r="D629" s="48">
        <v>2285.5100000000002</v>
      </c>
      <c r="E629" s="55" t="s">
        <v>169</v>
      </c>
      <c r="F629" s="49" t="s">
        <v>23</v>
      </c>
      <c r="G629" s="48">
        <f t="shared" si="79"/>
        <v>2285.5100000000002</v>
      </c>
      <c r="H629" s="50" t="s">
        <v>24</v>
      </c>
      <c r="I629" s="48">
        <f t="shared" si="80"/>
        <v>1142.7550000000001</v>
      </c>
      <c r="J629" s="49" t="s">
        <v>25</v>
      </c>
      <c r="K629" s="48">
        <f t="shared" si="81"/>
        <v>799.92849999999999</v>
      </c>
      <c r="L629" s="49" t="s">
        <v>26</v>
      </c>
      <c r="M629" s="48">
        <f t="shared" si="82"/>
        <v>457.10200000000009</v>
      </c>
      <c r="N629" s="49" t="s">
        <v>27</v>
      </c>
      <c r="O629" s="48">
        <f t="shared" si="83"/>
        <v>914.20400000000018</v>
      </c>
      <c r="P629" s="32" t="s">
        <v>28</v>
      </c>
      <c r="Q629" s="48">
        <f t="shared" si="84"/>
        <v>457.10200000000009</v>
      </c>
      <c r="R629" s="32" t="s">
        <v>29</v>
      </c>
      <c r="S629" s="48">
        <v>234.59</v>
      </c>
      <c r="T629" s="32" t="s">
        <v>30</v>
      </c>
      <c r="U629" s="48">
        <f t="shared" si="85"/>
        <v>549.23</v>
      </c>
      <c r="V629" s="22">
        <f t="shared" si="86"/>
        <v>6840.4215000000004</v>
      </c>
    </row>
    <row r="630" spans="1:22" ht="15" customHeight="1">
      <c r="A630" s="9" t="s">
        <v>133</v>
      </c>
      <c r="B630" s="27" t="s">
        <v>132</v>
      </c>
      <c r="C630" s="28" t="s">
        <v>22</v>
      </c>
      <c r="D630" s="48">
        <v>2399.79</v>
      </c>
      <c r="E630" s="55" t="s">
        <v>169</v>
      </c>
      <c r="F630" s="49" t="s">
        <v>23</v>
      </c>
      <c r="G630" s="48">
        <f t="shared" si="79"/>
        <v>2399.79</v>
      </c>
      <c r="H630" s="50" t="s">
        <v>24</v>
      </c>
      <c r="I630" s="48">
        <f t="shared" si="80"/>
        <v>1199.895</v>
      </c>
      <c r="J630" s="49" t="s">
        <v>25</v>
      </c>
      <c r="K630" s="48">
        <f t="shared" si="81"/>
        <v>839.92649999999992</v>
      </c>
      <c r="L630" s="49" t="s">
        <v>26</v>
      </c>
      <c r="M630" s="48">
        <f t="shared" si="82"/>
        <v>479.95800000000003</v>
      </c>
      <c r="N630" s="49" t="s">
        <v>27</v>
      </c>
      <c r="O630" s="48">
        <f t="shared" si="83"/>
        <v>959.91600000000005</v>
      </c>
      <c r="P630" s="32" t="s">
        <v>28</v>
      </c>
      <c r="Q630" s="48">
        <f t="shared" si="84"/>
        <v>479.95800000000003</v>
      </c>
      <c r="R630" s="32" t="s">
        <v>29</v>
      </c>
      <c r="S630" s="48">
        <v>234.59</v>
      </c>
      <c r="T630" s="32" t="s">
        <v>30</v>
      </c>
      <c r="U630" s="48">
        <f t="shared" si="85"/>
        <v>549.23</v>
      </c>
      <c r="V630" s="22">
        <f t="shared" si="86"/>
        <v>7143.2635</v>
      </c>
    </row>
    <row r="631" spans="1:22" ht="15" customHeight="1">
      <c r="A631" s="9" t="s">
        <v>134</v>
      </c>
      <c r="B631" s="27" t="s">
        <v>116</v>
      </c>
      <c r="C631" s="28" t="s">
        <v>22</v>
      </c>
      <c r="D631" s="48">
        <v>1099.3800000000001</v>
      </c>
      <c r="E631" s="55" t="s">
        <v>169</v>
      </c>
      <c r="F631" s="49" t="s">
        <v>23</v>
      </c>
      <c r="G631" s="48">
        <f t="shared" si="79"/>
        <v>1099.3800000000001</v>
      </c>
      <c r="H631" s="50" t="s">
        <v>24</v>
      </c>
      <c r="I631" s="48">
        <f t="shared" si="80"/>
        <v>549.69000000000005</v>
      </c>
      <c r="J631" s="49" t="s">
        <v>25</v>
      </c>
      <c r="K631" s="48">
        <f t="shared" si="81"/>
        <v>384.78300000000002</v>
      </c>
      <c r="L631" s="49" t="s">
        <v>26</v>
      </c>
      <c r="M631" s="48">
        <f t="shared" si="82"/>
        <v>219.87600000000003</v>
      </c>
      <c r="N631" s="49" t="s">
        <v>27</v>
      </c>
      <c r="O631" s="48">
        <f t="shared" si="83"/>
        <v>439.75200000000007</v>
      </c>
      <c r="P631" s="32" t="s">
        <v>28</v>
      </c>
      <c r="Q631" s="48">
        <f t="shared" si="84"/>
        <v>219.87600000000003</v>
      </c>
      <c r="R631" s="32" t="s">
        <v>29</v>
      </c>
      <c r="S631" s="48">
        <v>234.59</v>
      </c>
      <c r="T631" s="32" t="s">
        <v>30</v>
      </c>
      <c r="U631" s="48">
        <f t="shared" si="85"/>
        <v>549.23</v>
      </c>
      <c r="V631" s="22">
        <f t="shared" si="86"/>
        <v>3697.1770000000006</v>
      </c>
    </row>
    <row r="632" spans="1:22" ht="15" customHeight="1">
      <c r="A632" s="9" t="s">
        <v>134</v>
      </c>
      <c r="B632" s="27" t="s">
        <v>117</v>
      </c>
      <c r="C632" s="28" t="s">
        <v>22</v>
      </c>
      <c r="D632" s="48">
        <v>1154.3399999999999</v>
      </c>
      <c r="E632" s="55" t="s">
        <v>169</v>
      </c>
      <c r="F632" s="49" t="s">
        <v>23</v>
      </c>
      <c r="G632" s="48">
        <f t="shared" si="79"/>
        <v>1154.3399999999999</v>
      </c>
      <c r="H632" s="50" t="s">
        <v>24</v>
      </c>
      <c r="I632" s="48">
        <f t="shared" si="80"/>
        <v>577.16999999999996</v>
      </c>
      <c r="J632" s="49" t="s">
        <v>25</v>
      </c>
      <c r="K632" s="48">
        <f t="shared" si="81"/>
        <v>404.01899999999995</v>
      </c>
      <c r="L632" s="49" t="s">
        <v>26</v>
      </c>
      <c r="M632" s="48">
        <f t="shared" si="82"/>
        <v>230.86799999999999</v>
      </c>
      <c r="N632" s="49" t="s">
        <v>27</v>
      </c>
      <c r="O632" s="48">
        <f t="shared" si="83"/>
        <v>461.73599999999999</v>
      </c>
      <c r="P632" s="32" t="s">
        <v>28</v>
      </c>
      <c r="Q632" s="48">
        <f t="shared" si="84"/>
        <v>230.86799999999999</v>
      </c>
      <c r="R632" s="32" t="s">
        <v>29</v>
      </c>
      <c r="S632" s="48">
        <v>234.59</v>
      </c>
      <c r="T632" s="32" t="s">
        <v>30</v>
      </c>
      <c r="U632" s="48">
        <f t="shared" si="85"/>
        <v>549.23</v>
      </c>
      <c r="V632" s="22">
        <f t="shared" si="86"/>
        <v>3842.8209999999999</v>
      </c>
    </row>
    <row r="633" spans="1:22" ht="15" customHeight="1">
      <c r="A633" s="9" t="s">
        <v>134</v>
      </c>
      <c r="B633" s="27" t="s">
        <v>118</v>
      </c>
      <c r="C633" s="28" t="s">
        <v>22</v>
      </c>
      <c r="D633" s="48">
        <v>1212.01</v>
      </c>
      <c r="E633" s="55" t="s">
        <v>169</v>
      </c>
      <c r="F633" s="49" t="s">
        <v>23</v>
      </c>
      <c r="G633" s="48">
        <f t="shared" si="79"/>
        <v>1212.01</v>
      </c>
      <c r="H633" s="50" t="s">
        <v>24</v>
      </c>
      <c r="I633" s="48">
        <f t="shared" si="80"/>
        <v>606.005</v>
      </c>
      <c r="J633" s="49" t="s">
        <v>25</v>
      </c>
      <c r="K633" s="48">
        <f t="shared" si="81"/>
        <v>424.20349999999996</v>
      </c>
      <c r="L633" s="49" t="s">
        <v>26</v>
      </c>
      <c r="M633" s="48">
        <f t="shared" si="82"/>
        <v>242.40200000000002</v>
      </c>
      <c r="N633" s="49" t="s">
        <v>27</v>
      </c>
      <c r="O633" s="48">
        <f t="shared" si="83"/>
        <v>484.80400000000003</v>
      </c>
      <c r="P633" s="32" t="s">
        <v>28</v>
      </c>
      <c r="Q633" s="48">
        <f t="shared" si="84"/>
        <v>242.40200000000002</v>
      </c>
      <c r="R633" s="32" t="s">
        <v>29</v>
      </c>
      <c r="S633" s="48">
        <v>234.59</v>
      </c>
      <c r="T633" s="32" t="s">
        <v>30</v>
      </c>
      <c r="U633" s="48">
        <f t="shared" si="85"/>
        <v>549.23</v>
      </c>
      <c r="V633" s="22">
        <f t="shared" si="86"/>
        <v>3995.6464999999998</v>
      </c>
    </row>
    <row r="634" spans="1:22" ht="15" customHeight="1">
      <c r="A634" s="9" t="s">
        <v>134</v>
      </c>
      <c r="B634" s="27" t="s">
        <v>119</v>
      </c>
      <c r="C634" s="28" t="s">
        <v>22</v>
      </c>
      <c r="D634" s="48">
        <v>1272.68</v>
      </c>
      <c r="E634" s="55" t="s">
        <v>169</v>
      </c>
      <c r="F634" s="49" t="s">
        <v>23</v>
      </c>
      <c r="G634" s="48">
        <f t="shared" si="79"/>
        <v>1272.68</v>
      </c>
      <c r="H634" s="50" t="s">
        <v>24</v>
      </c>
      <c r="I634" s="48">
        <f t="shared" si="80"/>
        <v>636.34</v>
      </c>
      <c r="J634" s="49" t="s">
        <v>25</v>
      </c>
      <c r="K634" s="48">
        <f t="shared" si="81"/>
        <v>445.43799999999999</v>
      </c>
      <c r="L634" s="49" t="s">
        <v>26</v>
      </c>
      <c r="M634" s="48">
        <f t="shared" si="82"/>
        <v>254.53600000000003</v>
      </c>
      <c r="N634" s="49" t="s">
        <v>27</v>
      </c>
      <c r="O634" s="48">
        <f t="shared" si="83"/>
        <v>509.07200000000006</v>
      </c>
      <c r="P634" s="32" t="s">
        <v>28</v>
      </c>
      <c r="Q634" s="48">
        <f t="shared" si="84"/>
        <v>254.53600000000003</v>
      </c>
      <c r="R634" s="32" t="s">
        <v>29</v>
      </c>
      <c r="S634" s="48">
        <v>234.59</v>
      </c>
      <c r="T634" s="32" t="s">
        <v>30</v>
      </c>
      <c r="U634" s="48">
        <f t="shared" si="85"/>
        <v>549.23</v>
      </c>
      <c r="V634" s="22">
        <f t="shared" si="86"/>
        <v>4156.4220000000005</v>
      </c>
    </row>
    <row r="635" spans="1:22" ht="15" customHeight="1">
      <c r="A635" s="9" t="s">
        <v>134</v>
      </c>
      <c r="B635" s="27" t="s">
        <v>120</v>
      </c>
      <c r="C635" s="28" t="s">
        <v>22</v>
      </c>
      <c r="D635" s="48">
        <v>1336.28</v>
      </c>
      <c r="E635" s="55" t="s">
        <v>169</v>
      </c>
      <c r="F635" s="49" t="s">
        <v>23</v>
      </c>
      <c r="G635" s="48">
        <f t="shared" si="79"/>
        <v>1336.28</v>
      </c>
      <c r="H635" s="50" t="s">
        <v>24</v>
      </c>
      <c r="I635" s="48">
        <f t="shared" si="80"/>
        <v>668.14</v>
      </c>
      <c r="J635" s="49" t="s">
        <v>25</v>
      </c>
      <c r="K635" s="48">
        <f t="shared" si="81"/>
        <v>467.69799999999998</v>
      </c>
      <c r="L635" s="49" t="s">
        <v>26</v>
      </c>
      <c r="M635" s="48">
        <f t="shared" si="82"/>
        <v>267.25600000000003</v>
      </c>
      <c r="N635" s="49" t="s">
        <v>27</v>
      </c>
      <c r="O635" s="48">
        <f t="shared" si="83"/>
        <v>534.51200000000006</v>
      </c>
      <c r="P635" s="32" t="s">
        <v>28</v>
      </c>
      <c r="Q635" s="48">
        <f t="shared" si="84"/>
        <v>267.25600000000003</v>
      </c>
      <c r="R635" s="32" t="s">
        <v>29</v>
      </c>
      <c r="S635" s="48">
        <v>234.59</v>
      </c>
      <c r="T635" s="32" t="s">
        <v>30</v>
      </c>
      <c r="U635" s="48">
        <f t="shared" si="85"/>
        <v>549.23</v>
      </c>
      <c r="V635" s="22">
        <f t="shared" si="86"/>
        <v>4324.9620000000004</v>
      </c>
    </row>
    <row r="636" spans="1:22" ht="15" customHeight="1">
      <c r="A636" s="9" t="s">
        <v>134</v>
      </c>
      <c r="B636" s="27" t="s">
        <v>121</v>
      </c>
      <c r="C636" s="28" t="s">
        <v>22</v>
      </c>
      <c r="D636" s="48">
        <v>1403.1</v>
      </c>
      <c r="E636" s="55" t="s">
        <v>169</v>
      </c>
      <c r="F636" s="49" t="s">
        <v>23</v>
      </c>
      <c r="G636" s="48">
        <f t="shared" si="79"/>
        <v>1403.1</v>
      </c>
      <c r="H636" s="50" t="s">
        <v>24</v>
      </c>
      <c r="I636" s="48">
        <f t="shared" si="80"/>
        <v>701.55</v>
      </c>
      <c r="J636" s="49" t="s">
        <v>25</v>
      </c>
      <c r="K636" s="48">
        <f t="shared" si="81"/>
        <v>491.08499999999992</v>
      </c>
      <c r="L636" s="49" t="s">
        <v>26</v>
      </c>
      <c r="M636" s="48">
        <f t="shared" si="82"/>
        <v>280.62</v>
      </c>
      <c r="N636" s="49" t="s">
        <v>27</v>
      </c>
      <c r="O636" s="48">
        <f t="shared" si="83"/>
        <v>561.24</v>
      </c>
      <c r="P636" s="32" t="s">
        <v>28</v>
      </c>
      <c r="Q636" s="48">
        <f t="shared" si="84"/>
        <v>280.62</v>
      </c>
      <c r="R636" s="32" t="s">
        <v>29</v>
      </c>
      <c r="S636" s="48">
        <v>234.59</v>
      </c>
      <c r="T636" s="32" t="s">
        <v>30</v>
      </c>
      <c r="U636" s="48">
        <f t="shared" si="85"/>
        <v>549.23</v>
      </c>
      <c r="V636" s="22">
        <f t="shared" si="86"/>
        <v>4502.0349999999999</v>
      </c>
    </row>
    <row r="637" spans="1:22" ht="15" customHeight="1">
      <c r="A637" s="9" t="s">
        <v>134</v>
      </c>
      <c r="B637" s="27" t="s">
        <v>122</v>
      </c>
      <c r="C637" s="28" t="s">
        <v>22</v>
      </c>
      <c r="D637" s="48">
        <v>1473.29</v>
      </c>
      <c r="E637" s="55" t="s">
        <v>169</v>
      </c>
      <c r="F637" s="49" t="s">
        <v>23</v>
      </c>
      <c r="G637" s="48">
        <f t="shared" si="79"/>
        <v>1473.29</v>
      </c>
      <c r="H637" s="50" t="s">
        <v>24</v>
      </c>
      <c r="I637" s="48">
        <f t="shared" si="80"/>
        <v>736.64499999999998</v>
      </c>
      <c r="J637" s="49" t="s">
        <v>25</v>
      </c>
      <c r="K637" s="48">
        <f t="shared" si="81"/>
        <v>515.65149999999994</v>
      </c>
      <c r="L637" s="49" t="s">
        <v>26</v>
      </c>
      <c r="M637" s="48">
        <f t="shared" si="82"/>
        <v>294.65800000000002</v>
      </c>
      <c r="N637" s="49" t="s">
        <v>27</v>
      </c>
      <c r="O637" s="48">
        <f t="shared" si="83"/>
        <v>589.31600000000003</v>
      </c>
      <c r="P637" s="32" t="s">
        <v>28</v>
      </c>
      <c r="Q637" s="48">
        <f t="shared" si="84"/>
        <v>294.65800000000002</v>
      </c>
      <c r="R637" s="32" t="s">
        <v>29</v>
      </c>
      <c r="S637" s="48">
        <v>234.59</v>
      </c>
      <c r="T637" s="32" t="s">
        <v>30</v>
      </c>
      <c r="U637" s="48">
        <f t="shared" si="85"/>
        <v>549.23</v>
      </c>
      <c r="V637" s="22">
        <f t="shared" si="86"/>
        <v>4688.0385000000006</v>
      </c>
    </row>
    <row r="638" spans="1:22" ht="15" customHeight="1">
      <c r="A638" s="9" t="s">
        <v>134</v>
      </c>
      <c r="B638" s="27" t="s">
        <v>123</v>
      </c>
      <c r="C638" s="28" t="s">
        <v>22</v>
      </c>
      <c r="D638" s="48">
        <v>1546.89</v>
      </c>
      <c r="E638" s="55" t="s">
        <v>169</v>
      </c>
      <c r="F638" s="49" t="s">
        <v>23</v>
      </c>
      <c r="G638" s="48">
        <f t="shared" si="79"/>
        <v>1546.89</v>
      </c>
      <c r="H638" s="50" t="s">
        <v>24</v>
      </c>
      <c r="I638" s="48">
        <f t="shared" si="80"/>
        <v>773.44500000000005</v>
      </c>
      <c r="J638" s="49" t="s">
        <v>25</v>
      </c>
      <c r="K638" s="48">
        <f t="shared" si="81"/>
        <v>541.41150000000005</v>
      </c>
      <c r="L638" s="49" t="s">
        <v>26</v>
      </c>
      <c r="M638" s="48">
        <f t="shared" si="82"/>
        <v>309.37800000000004</v>
      </c>
      <c r="N638" s="49" t="s">
        <v>27</v>
      </c>
      <c r="O638" s="48">
        <f t="shared" si="83"/>
        <v>618.75600000000009</v>
      </c>
      <c r="P638" s="32" t="s">
        <v>28</v>
      </c>
      <c r="Q638" s="48">
        <f t="shared" si="84"/>
        <v>309.37800000000004</v>
      </c>
      <c r="R638" s="32" t="s">
        <v>29</v>
      </c>
      <c r="S638" s="48">
        <v>234.59</v>
      </c>
      <c r="T638" s="32" t="s">
        <v>30</v>
      </c>
      <c r="U638" s="48">
        <f t="shared" si="85"/>
        <v>549.23</v>
      </c>
      <c r="V638" s="22">
        <f t="shared" si="86"/>
        <v>4883.0785000000005</v>
      </c>
    </row>
    <row r="639" spans="1:22" ht="15" customHeight="1">
      <c r="A639" s="9" t="s">
        <v>134</v>
      </c>
      <c r="B639" s="27" t="s">
        <v>124</v>
      </c>
      <c r="C639" s="28" t="s">
        <v>22</v>
      </c>
      <c r="D639" s="48">
        <v>1624.24</v>
      </c>
      <c r="E639" s="55" t="s">
        <v>169</v>
      </c>
      <c r="F639" s="49" t="s">
        <v>23</v>
      </c>
      <c r="G639" s="48">
        <f t="shared" si="79"/>
        <v>1624.24</v>
      </c>
      <c r="H639" s="50" t="s">
        <v>24</v>
      </c>
      <c r="I639" s="48">
        <f t="shared" si="80"/>
        <v>812.12</v>
      </c>
      <c r="J639" s="49" t="s">
        <v>25</v>
      </c>
      <c r="K639" s="48">
        <f t="shared" si="81"/>
        <v>568.48399999999992</v>
      </c>
      <c r="L639" s="49" t="s">
        <v>26</v>
      </c>
      <c r="M639" s="48">
        <f t="shared" si="82"/>
        <v>324.84800000000001</v>
      </c>
      <c r="N639" s="49" t="s">
        <v>27</v>
      </c>
      <c r="O639" s="48">
        <f t="shared" si="83"/>
        <v>649.69600000000003</v>
      </c>
      <c r="P639" s="32" t="s">
        <v>28</v>
      </c>
      <c r="Q639" s="48">
        <f t="shared" si="84"/>
        <v>324.84800000000001</v>
      </c>
      <c r="R639" s="32" t="s">
        <v>29</v>
      </c>
      <c r="S639" s="48">
        <v>234.59</v>
      </c>
      <c r="T639" s="32" t="s">
        <v>30</v>
      </c>
      <c r="U639" s="48">
        <f t="shared" si="85"/>
        <v>549.23</v>
      </c>
      <c r="V639" s="22">
        <f t="shared" si="86"/>
        <v>5088.0559999999996</v>
      </c>
    </row>
    <row r="640" spans="1:22" ht="15" customHeight="1">
      <c r="A640" s="9" t="s">
        <v>134</v>
      </c>
      <c r="B640" s="27" t="s">
        <v>125</v>
      </c>
      <c r="C640" s="28" t="s">
        <v>22</v>
      </c>
      <c r="D640" s="48">
        <v>1705.52</v>
      </c>
      <c r="E640" s="55" t="s">
        <v>169</v>
      </c>
      <c r="F640" s="49" t="s">
        <v>23</v>
      </c>
      <c r="G640" s="48">
        <f t="shared" si="79"/>
        <v>1705.52</v>
      </c>
      <c r="H640" s="50" t="s">
        <v>24</v>
      </c>
      <c r="I640" s="48">
        <f t="shared" si="80"/>
        <v>852.76</v>
      </c>
      <c r="J640" s="49" t="s">
        <v>25</v>
      </c>
      <c r="K640" s="48">
        <f t="shared" si="81"/>
        <v>596.9319999999999</v>
      </c>
      <c r="L640" s="49" t="s">
        <v>26</v>
      </c>
      <c r="M640" s="48">
        <f t="shared" si="82"/>
        <v>341.10400000000004</v>
      </c>
      <c r="N640" s="49" t="s">
        <v>27</v>
      </c>
      <c r="O640" s="48">
        <f t="shared" si="83"/>
        <v>682.20800000000008</v>
      </c>
      <c r="P640" s="32" t="s">
        <v>28</v>
      </c>
      <c r="Q640" s="48">
        <f t="shared" si="84"/>
        <v>341.10400000000004</v>
      </c>
      <c r="R640" s="32" t="s">
        <v>29</v>
      </c>
      <c r="S640" s="48">
        <v>234.59</v>
      </c>
      <c r="T640" s="32" t="s">
        <v>30</v>
      </c>
      <c r="U640" s="48">
        <f t="shared" si="85"/>
        <v>549.23</v>
      </c>
      <c r="V640" s="22">
        <f t="shared" si="86"/>
        <v>5303.4480000000003</v>
      </c>
    </row>
    <row r="641" spans="1:22" ht="15" customHeight="1">
      <c r="A641" s="9" t="s">
        <v>134</v>
      </c>
      <c r="B641" s="27" t="s">
        <v>126</v>
      </c>
      <c r="C641" s="28" t="s">
        <v>22</v>
      </c>
      <c r="D641" s="48">
        <v>1790.75</v>
      </c>
      <c r="E641" s="55" t="s">
        <v>169</v>
      </c>
      <c r="F641" s="49" t="s">
        <v>23</v>
      </c>
      <c r="G641" s="48">
        <f t="shared" si="79"/>
        <v>1790.75</v>
      </c>
      <c r="H641" s="50" t="s">
        <v>24</v>
      </c>
      <c r="I641" s="48">
        <f t="shared" si="80"/>
        <v>895.375</v>
      </c>
      <c r="J641" s="49" t="s">
        <v>25</v>
      </c>
      <c r="K641" s="48">
        <f t="shared" si="81"/>
        <v>626.76249999999993</v>
      </c>
      <c r="L641" s="49" t="s">
        <v>26</v>
      </c>
      <c r="M641" s="48">
        <f t="shared" si="82"/>
        <v>358.15000000000003</v>
      </c>
      <c r="N641" s="49" t="s">
        <v>27</v>
      </c>
      <c r="O641" s="48">
        <f t="shared" si="83"/>
        <v>716.30000000000007</v>
      </c>
      <c r="P641" s="32" t="s">
        <v>28</v>
      </c>
      <c r="Q641" s="48">
        <f t="shared" si="84"/>
        <v>358.15000000000003</v>
      </c>
      <c r="R641" s="32" t="s">
        <v>29</v>
      </c>
      <c r="S641" s="48">
        <v>234.59</v>
      </c>
      <c r="T641" s="32" t="s">
        <v>30</v>
      </c>
      <c r="U641" s="48">
        <f t="shared" si="85"/>
        <v>549.23</v>
      </c>
      <c r="V641" s="22">
        <f t="shared" si="86"/>
        <v>5529.3074999999999</v>
      </c>
    </row>
    <row r="642" spans="1:22" ht="15" customHeight="1">
      <c r="A642" s="9" t="s">
        <v>134</v>
      </c>
      <c r="B642" s="27" t="s">
        <v>127</v>
      </c>
      <c r="C642" s="28" t="s">
        <v>22</v>
      </c>
      <c r="D642" s="48">
        <v>1880.28</v>
      </c>
      <c r="E642" s="55" t="s">
        <v>169</v>
      </c>
      <c r="F642" s="49" t="s">
        <v>23</v>
      </c>
      <c r="G642" s="48">
        <f t="shared" si="79"/>
        <v>1880.28</v>
      </c>
      <c r="H642" s="50" t="s">
        <v>24</v>
      </c>
      <c r="I642" s="48">
        <f t="shared" si="80"/>
        <v>940.14</v>
      </c>
      <c r="J642" s="49" t="s">
        <v>25</v>
      </c>
      <c r="K642" s="48">
        <f t="shared" si="81"/>
        <v>658.09799999999996</v>
      </c>
      <c r="L642" s="49" t="s">
        <v>26</v>
      </c>
      <c r="M642" s="48">
        <f t="shared" si="82"/>
        <v>376.05600000000004</v>
      </c>
      <c r="N642" s="49" t="s">
        <v>27</v>
      </c>
      <c r="O642" s="48">
        <f t="shared" si="83"/>
        <v>752.11200000000008</v>
      </c>
      <c r="P642" s="32" t="s">
        <v>28</v>
      </c>
      <c r="Q642" s="48">
        <f t="shared" si="84"/>
        <v>376.05600000000004</v>
      </c>
      <c r="R642" s="32" t="s">
        <v>29</v>
      </c>
      <c r="S642" s="48">
        <v>234.59</v>
      </c>
      <c r="T642" s="32" t="s">
        <v>30</v>
      </c>
      <c r="U642" s="48">
        <f t="shared" si="85"/>
        <v>549.23</v>
      </c>
      <c r="V642" s="22">
        <f t="shared" si="86"/>
        <v>5766.5619999999999</v>
      </c>
    </row>
    <row r="643" spans="1:22" ht="15" customHeight="1">
      <c r="A643" s="9" t="s">
        <v>134</v>
      </c>
      <c r="B643" s="27" t="s">
        <v>128</v>
      </c>
      <c r="C643" s="28" t="s">
        <v>22</v>
      </c>
      <c r="D643" s="48">
        <v>1974.28</v>
      </c>
      <c r="E643" s="55" t="s">
        <v>169</v>
      </c>
      <c r="F643" s="49" t="s">
        <v>23</v>
      </c>
      <c r="G643" s="48">
        <f t="shared" ref="G643:G679" si="87">D643</f>
        <v>1974.28</v>
      </c>
      <c r="H643" s="50" t="s">
        <v>24</v>
      </c>
      <c r="I643" s="48">
        <f t="shared" ref="I643:I679" si="88">D643/2</f>
        <v>987.14</v>
      </c>
      <c r="J643" s="49" t="s">
        <v>25</v>
      </c>
      <c r="K643" s="48">
        <f t="shared" ref="K643:K679" si="89">D643*35%</f>
        <v>690.99799999999993</v>
      </c>
      <c r="L643" s="49" t="s">
        <v>26</v>
      </c>
      <c r="M643" s="48">
        <f t="shared" ref="M643:M664" si="90">D643*20%</f>
        <v>394.85599999999999</v>
      </c>
      <c r="N643" s="49" t="s">
        <v>27</v>
      </c>
      <c r="O643" s="48">
        <f t="shared" ref="O643:O664" si="91">D643*40%</f>
        <v>789.71199999999999</v>
      </c>
      <c r="P643" s="32" t="s">
        <v>28</v>
      </c>
      <c r="Q643" s="48">
        <f t="shared" ref="Q643:Q696" si="92">D643*20%</f>
        <v>394.85599999999999</v>
      </c>
      <c r="R643" s="32" t="s">
        <v>29</v>
      </c>
      <c r="S643" s="48">
        <v>234.59</v>
      </c>
      <c r="T643" s="32" t="s">
        <v>30</v>
      </c>
      <c r="U643" s="48">
        <f t="shared" ref="U643:U664" si="93">IF(D643&gt;3572,0,549.23)</f>
        <v>549.23</v>
      </c>
      <c r="V643" s="22">
        <f t="shared" ref="V643:V696" si="94">U643+S643+Q643+O643+M643+K643+I643+D643</f>
        <v>6015.6619999999994</v>
      </c>
    </row>
    <row r="644" spans="1:22" ht="15" customHeight="1">
      <c r="A644" s="9" t="s">
        <v>134</v>
      </c>
      <c r="B644" s="27" t="s">
        <v>129</v>
      </c>
      <c r="C644" s="28" t="s">
        <v>22</v>
      </c>
      <c r="D644" s="48">
        <v>2073.0300000000002</v>
      </c>
      <c r="E644" s="55" t="s">
        <v>169</v>
      </c>
      <c r="F644" s="49" t="s">
        <v>23</v>
      </c>
      <c r="G644" s="48">
        <f t="shared" si="87"/>
        <v>2073.0300000000002</v>
      </c>
      <c r="H644" s="50" t="s">
        <v>24</v>
      </c>
      <c r="I644" s="48">
        <f t="shared" si="88"/>
        <v>1036.5150000000001</v>
      </c>
      <c r="J644" s="49" t="s">
        <v>25</v>
      </c>
      <c r="K644" s="48">
        <f t="shared" si="89"/>
        <v>725.56050000000005</v>
      </c>
      <c r="L644" s="49" t="s">
        <v>26</v>
      </c>
      <c r="M644" s="48">
        <f t="shared" si="90"/>
        <v>414.60600000000005</v>
      </c>
      <c r="N644" s="49" t="s">
        <v>27</v>
      </c>
      <c r="O644" s="48">
        <f t="shared" si="91"/>
        <v>829.2120000000001</v>
      </c>
      <c r="P644" s="32" t="s">
        <v>28</v>
      </c>
      <c r="Q644" s="48">
        <f t="shared" si="92"/>
        <v>414.60600000000005</v>
      </c>
      <c r="R644" s="32" t="s">
        <v>29</v>
      </c>
      <c r="S644" s="48">
        <v>234.59</v>
      </c>
      <c r="T644" s="32" t="s">
        <v>30</v>
      </c>
      <c r="U644" s="48">
        <f t="shared" si="93"/>
        <v>549.23</v>
      </c>
      <c r="V644" s="22">
        <f t="shared" si="94"/>
        <v>6277.3495000000003</v>
      </c>
    </row>
    <row r="645" spans="1:22" ht="15" customHeight="1">
      <c r="A645" s="9" t="s">
        <v>134</v>
      </c>
      <c r="B645" s="27" t="s">
        <v>130</v>
      </c>
      <c r="C645" s="28" t="s">
        <v>22</v>
      </c>
      <c r="D645" s="48">
        <v>2176.69</v>
      </c>
      <c r="E645" s="55" t="s">
        <v>169</v>
      </c>
      <c r="F645" s="49" t="s">
        <v>23</v>
      </c>
      <c r="G645" s="48">
        <f t="shared" si="87"/>
        <v>2176.69</v>
      </c>
      <c r="H645" s="50" t="s">
        <v>24</v>
      </c>
      <c r="I645" s="48">
        <f t="shared" si="88"/>
        <v>1088.345</v>
      </c>
      <c r="J645" s="49" t="s">
        <v>25</v>
      </c>
      <c r="K645" s="48">
        <f t="shared" si="89"/>
        <v>761.8415</v>
      </c>
      <c r="L645" s="49" t="s">
        <v>26</v>
      </c>
      <c r="M645" s="48">
        <f t="shared" si="90"/>
        <v>435.33800000000002</v>
      </c>
      <c r="N645" s="49" t="s">
        <v>27</v>
      </c>
      <c r="O645" s="48">
        <f t="shared" si="91"/>
        <v>870.67600000000004</v>
      </c>
      <c r="P645" s="32" t="s">
        <v>28</v>
      </c>
      <c r="Q645" s="48">
        <f t="shared" si="92"/>
        <v>435.33800000000002</v>
      </c>
      <c r="R645" s="32" t="s">
        <v>29</v>
      </c>
      <c r="S645" s="48">
        <v>234.59</v>
      </c>
      <c r="T645" s="32" t="s">
        <v>30</v>
      </c>
      <c r="U645" s="48">
        <f t="shared" si="93"/>
        <v>549.23</v>
      </c>
      <c r="V645" s="22">
        <f t="shared" si="94"/>
        <v>6552.0485000000008</v>
      </c>
    </row>
    <row r="646" spans="1:22" ht="15" customHeight="1">
      <c r="A646" s="9" t="s">
        <v>134</v>
      </c>
      <c r="B646" s="27" t="s">
        <v>131</v>
      </c>
      <c r="C646" s="28" t="s">
        <v>22</v>
      </c>
      <c r="D646" s="48">
        <v>2285.5100000000002</v>
      </c>
      <c r="E646" s="55" t="s">
        <v>169</v>
      </c>
      <c r="F646" s="49" t="s">
        <v>23</v>
      </c>
      <c r="G646" s="48">
        <f t="shared" si="87"/>
        <v>2285.5100000000002</v>
      </c>
      <c r="H646" s="50" t="s">
        <v>24</v>
      </c>
      <c r="I646" s="48">
        <f t="shared" si="88"/>
        <v>1142.7550000000001</v>
      </c>
      <c r="J646" s="49" t="s">
        <v>25</v>
      </c>
      <c r="K646" s="48">
        <f t="shared" si="89"/>
        <v>799.92849999999999</v>
      </c>
      <c r="L646" s="49" t="s">
        <v>26</v>
      </c>
      <c r="M646" s="48">
        <f t="shared" si="90"/>
        <v>457.10200000000009</v>
      </c>
      <c r="N646" s="49" t="s">
        <v>27</v>
      </c>
      <c r="O646" s="48">
        <f t="shared" si="91"/>
        <v>914.20400000000018</v>
      </c>
      <c r="P646" s="32" t="s">
        <v>28</v>
      </c>
      <c r="Q646" s="48">
        <f t="shared" si="92"/>
        <v>457.10200000000009</v>
      </c>
      <c r="R646" s="32" t="s">
        <v>29</v>
      </c>
      <c r="S646" s="48">
        <v>234.59</v>
      </c>
      <c r="T646" s="32" t="s">
        <v>30</v>
      </c>
      <c r="U646" s="48">
        <f t="shared" si="93"/>
        <v>549.23</v>
      </c>
      <c r="V646" s="22">
        <f t="shared" si="94"/>
        <v>6840.4215000000004</v>
      </c>
    </row>
    <row r="647" spans="1:22" ht="15" customHeight="1">
      <c r="A647" s="9" t="s">
        <v>134</v>
      </c>
      <c r="B647" s="27" t="s">
        <v>132</v>
      </c>
      <c r="C647" s="28" t="s">
        <v>22</v>
      </c>
      <c r="D647" s="48">
        <v>2399.79</v>
      </c>
      <c r="E647" s="55" t="s">
        <v>169</v>
      </c>
      <c r="F647" s="49" t="s">
        <v>23</v>
      </c>
      <c r="G647" s="48">
        <f t="shared" si="87"/>
        <v>2399.79</v>
      </c>
      <c r="H647" s="50" t="s">
        <v>24</v>
      </c>
      <c r="I647" s="48">
        <f t="shared" si="88"/>
        <v>1199.895</v>
      </c>
      <c r="J647" s="49" t="s">
        <v>25</v>
      </c>
      <c r="K647" s="48">
        <f t="shared" si="89"/>
        <v>839.92649999999992</v>
      </c>
      <c r="L647" s="49" t="s">
        <v>26</v>
      </c>
      <c r="M647" s="48">
        <f t="shared" si="90"/>
        <v>479.95800000000003</v>
      </c>
      <c r="N647" s="49" t="s">
        <v>27</v>
      </c>
      <c r="O647" s="48">
        <f t="shared" si="91"/>
        <v>959.91600000000005</v>
      </c>
      <c r="P647" s="32" t="s">
        <v>28</v>
      </c>
      <c r="Q647" s="48">
        <f t="shared" si="92"/>
        <v>479.95800000000003</v>
      </c>
      <c r="R647" s="32" t="s">
        <v>29</v>
      </c>
      <c r="S647" s="48">
        <v>234.59</v>
      </c>
      <c r="T647" s="32" t="s">
        <v>30</v>
      </c>
      <c r="U647" s="48">
        <f t="shared" si="93"/>
        <v>549.23</v>
      </c>
      <c r="V647" s="22">
        <f t="shared" si="94"/>
        <v>7143.2635</v>
      </c>
    </row>
    <row r="648" spans="1:22" ht="15" customHeight="1">
      <c r="A648" s="9" t="s">
        <v>135</v>
      </c>
      <c r="B648" s="27" t="s">
        <v>116</v>
      </c>
      <c r="C648" s="28" t="s">
        <v>22</v>
      </c>
      <c r="D648" s="48">
        <v>1099.3800000000001</v>
      </c>
      <c r="E648" s="55" t="s">
        <v>169</v>
      </c>
      <c r="F648" s="49" t="s">
        <v>23</v>
      </c>
      <c r="G648" s="48">
        <f t="shared" si="87"/>
        <v>1099.3800000000001</v>
      </c>
      <c r="H648" s="50" t="s">
        <v>24</v>
      </c>
      <c r="I648" s="48">
        <f t="shared" si="88"/>
        <v>549.69000000000005</v>
      </c>
      <c r="J648" s="49" t="s">
        <v>25</v>
      </c>
      <c r="K648" s="48">
        <f t="shared" si="89"/>
        <v>384.78300000000002</v>
      </c>
      <c r="L648" s="49" t="s">
        <v>26</v>
      </c>
      <c r="M648" s="48">
        <f t="shared" si="90"/>
        <v>219.87600000000003</v>
      </c>
      <c r="N648" s="49" t="s">
        <v>27</v>
      </c>
      <c r="O648" s="48">
        <f t="shared" si="91"/>
        <v>439.75200000000007</v>
      </c>
      <c r="P648" s="32" t="s">
        <v>28</v>
      </c>
      <c r="Q648" s="48">
        <f t="shared" si="92"/>
        <v>219.87600000000003</v>
      </c>
      <c r="R648" s="32" t="s">
        <v>29</v>
      </c>
      <c r="S648" s="48">
        <v>234.59</v>
      </c>
      <c r="T648" s="32" t="s">
        <v>30</v>
      </c>
      <c r="U648" s="48">
        <f t="shared" si="93"/>
        <v>549.23</v>
      </c>
      <c r="V648" s="22">
        <f t="shared" si="94"/>
        <v>3697.1770000000006</v>
      </c>
    </row>
    <row r="649" spans="1:22" ht="15" customHeight="1">
      <c r="A649" s="9" t="s">
        <v>135</v>
      </c>
      <c r="B649" s="27" t="s">
        <v>117</v>
      </c>
      <c r="C649" s="28" t="s">
        <v>22</v>
      </c>
      <c r="D649" s="48">
        <v>1154.3399999999999</v>
      </c>
      <c r="E649" s="55" t="s">
        <v>169</v>
      </c>
      <c r="F649" s="49" t="s">
        <v>23</v>
      </c>
      <c r="G649" s="48">
        <f t="shared" si="87"/>
        <v>1154.3399999999999</v>
      </c>
      <c r="H649" s="50" t="s">
        <v>24</v>
      </c>
      <c r="I649" s="48">
        <f t="shared" si="88"/>
        <v>577.16999999999996</v>
      </c>
      <c r="J649" s="49" t="s">
        <v>25</v>
      </c>
      <c r="K649" s="48">
        <f t="shared" si="89"/>
        <v>404.01899999999995</v>
      </c>
      <c r="L649" s="49" t="s">
        <v>26</v>
      </c>
      <c r="M649" s="48">
        <f t="shared" si="90"/>
        <v>230.86799999999999</v>
      </c>
      <c r="N649" s="49" t="s">
        <v>27</v>
      </c>
      <c r="O649" s="48">
        <f t="shared" si="91"/>
        <v>461.73599999999999</v>
      </c>
      <c r="P649" s="32" t="s">
        <v>28</v>
      </c>
      <c r="Q649" s="48">
        <f t="shared" si="92"/>
        <v>230.86799999999999</v>
      </c>
      <c r="R649" s="32" t="s">
        <v>29</v>
      </c>
      <c r="S649" s="48">
        <v>234.59</v>
      </c>
      <c r="T649" s="32" t="s">
        <v>30</v>
      </c>
      <c r="U649" s="48">
        <f t="shared" si="93"/>
        <v>549.23</v>
      </c>
      <c r="V649" s="22">
        <f t="shared" si="94"/>
        <v>3842.8209999999999</v>
      </c>
    </row>
    <row r="650" spans="1:22" ht="15" customHeight="1">
      <c r="A650" s="9" t="s">
        <v>135</v>
      </c>
      <c r="B650" s="27" t="s">
        <v>118</v>
      </c>
      <c r="C650" s="28" t="s">
        <v>22</v>
      </c>
      <c r="D650" s="48">
        <v>1212.01</v>
      </c>
      <c r="E650" s="55" t="s">
        <v>169</v>
      </c>
      <c r="F650" s="49" t="s">
        <v>23</v>
      </c>
      <c r="G650" s="48">
        <f t="shared" si="87"/>
        <v>1212.01</v>
      </c>
      <c r="H650" s="50" t="s">
        <v>24</v>
      </c>
      <c r="I650" s="48">
        <f t="shared" si="88"/>
        <v>606.005</v>
      </c>
      <c r="J650" s="49" t="s">
        <v>25</v>
      </c>
      <c r="K650" s="48">
        <f t="shared" si="89"/>
        <v>424.20349999999996</v>
      </c>
      <c r="L650" s="49" t="s">
        <v>26</v>
      </c>
      <c r="M650" s="48">
        <f t="shared" si="90"/>
        <v>242.40200000000002</v>
      </c>
      <c r="N650" s="49" t="s">
        <v>27</v>
      </c>
      <c r="O650" s="48">
        <f t="shared" si="91"/>
        <v>484.80400000000003</v>
      </c>
      <c r="P650" s="32" t="s">
        <v>28</v>
      </c>
      <c r="Q650" s="48">
        <f t="shared" si="92"/>
        <v>242.40200000000002</v>
      </c>
      <c r="R650" s="32" t="s">
        <v>29</v>
      </c>
      <c r="S650" s="48">
        <v>234.59</v>
      </c>
      <c r="T650" s="32" t="s">
        <v>30</v>
      </c>
      <c r="U650" s="48">
        <f t="shared" si="93"/>
        <v>549.23</v>
      </c>
      <c r="V650" s="22">
        <f t="shared" si="94"/>
        <v>3995.6464999999998</v>
      </c>
    </row>
    <row r="651" spans="1:22" ht="15" customHeight="1">
      <c r="A651" s="9" t="s">
        <v>135</v>
      </c>
      <c r="B651" s="27" t="s">
        <v>119</v>
      </c>
      <c r="C651" s="28" t="s">
        <v>22</v>
      </c>
      <c r="D651" s="48">
        <v>1272.68</v>
      </c>
      <c r="E651" s="55" t="s">
        <v>169</v>
      </c>
      <c r="F651" s="49" t="s">
        <v>23</v>
      </c>
      <c r="G651" s="48">
        <f t="shared" si="87"/>
        <v>1272.68</v>
      </c>
      <c r="H651" s="50" t="s">
        <v>24</v>
      </c>
      <c r="I651" s="48">
        <f t="shared" si="88"/>
        <v>636.34</v>
      </c>
      <c r="J651" s="49" t="s">
        <v>25</v>
      </c>
      <c r="K651" s="48">
        <f t="shared" si="89"/>
        <v>445.43799999999999</v>
      </c>
      <c r="L651" s="49" t="s">
        <v>26</v>
      </c>
      <c r="M651" s="48">
        <f t="shared" si="90"/>
        <v>254.53600000000003</v>
      </c>
      <c r="N651" s="49" t="s">
        <v>27</v>
      </c>
      <c r="O651" s="48">
        <f t="shared" si="91"/>
        <v>509.07200000000006</v>
      </c>
      <c r="P651" s="32" t="s">
        <v>28</v>
      </c>
      <c r="Q651" s="48">
        <f t="shared" si="92"/>
        <v>254.53600000000003</v>
      </c>
      <c r="R651" s="32" t="s">
        <v>29</v>
      </c>
      <c r="S651" s="48">
        <v>234.59</v>
      </c>
      <c r="T651" s="32" t="s">
        <v>30</v>
      </c>
      <c r="U651" s="48">
        <f t="shared" si="93"/>
        <v>549.23</v>
      </c>
      <c r="V651" s="22">
        <f t="shared" si="94"/>
        <v>4156.4220000000005</v>
      </c>
    </row>
    <row r="652" spans="1:22" ht="15" customHeight="1">
      <c r="A652" s="9" t="s">
        <v>135</v>
      </c>
      <c r="B652" s="27" t="s">
        <v>120</v>
      </c>
      <c r="C652" s="28" t="s">
        <v>22</v>
      </c>
      <c r="D652" s="48">
        <v>1336.28</v>
      </c>
      <c r="E652" s="55" t="s">
        <v>169</v>
      </c>
      <c r="F652" s="49" t="s">
        <v>23</v>
      </c>
      <c r="G652" s="48">
        <f t="shared" si="87"/>
        <v>1336.28</v>
      </c>
      <c r="H652" s="50" t="s">
        <v>24</v>
      </c>
      <c r="I652" s="48">
        <f t="shared" si="88"/>
        <v>668.14</v>
      </c>
      <c r="J652" s="49" t="s">
        <v>25</v>
      </c>
      <c r="K652" s="48">
        <f t="shared" si="89"/>
        <v>467.69799999999998</v>
      </c>
      <c r="L652" s="49" t="s">
        <v>26</v>
      </c>
      <c r="M652" s="48">
        <f t="shared" si="90"/>
        <v>267.25600000000003</v>
      </c>
      <c r="N652" s="49" t="s">
        <v>27</v>
      </c>
      <c r="O652" s="48">
        <f t="shared" si="91"/>
        <v>534.51200000000006</v>
      </c>
      <c r="P652" s="32" t="s">
        <v>28</v>
      </c>
      <c r="Q652" s="48">
        <f t="shared" si="92"/>
        <v>267.25600000000003</v>
      </c>
      <c r="R652" s="32" t="s">
        <v>29</v>
      </c>
      <c r="S652" s="48">
        <v>234.59</v>
      </c>
      <c r="T652" s="32" t="s">
        <v>30</v>
      </c>
      <c r="U652" s="48">
        <f t="shared" si="93"/>
        <v>549.23</v>
      </c>
      <c r="V652" s="22">
        <f t="shared" si="94"/>
        <v>4324.9620000000004</v>
      </c>
    </row>
    <row r="653" spans="1:22" ht="15" customHeight="1">
      <c r="A653" s="9" t="s">
        <v>135</v>
      </c>
      <c r="B653" s="27" t="s">
        <v>121</v>
      </c>
      <c r="C653" s="28" t="s">
        <v>22</v>
      </c>
      <c r="D653" s="48">
        <v>1403.1</v>
      </c>
      <c r="E653" s="55" t="s">
        <v>169</v>
      </c>
      <c r="F653" s="49" t="s">
        <v>23</v>
      </c>
      <c r="G653" s="48">
        <f t="shared" si="87"/>
        <v>1403.1</v>
      </c>
      <c r="H653" s="50" t="s">
        <v>24</v>
      </c>
      <c r="I653" s="48">
        <f t="shared" si="88"/>
        <v>701.55</v>
      </c>
      <c r="J653" s="49" t="s">
        <v>25</v>
      </c>
      <c r="K653" s="48">
        <f t="shared" si="89"/>
        <v>491.08499999999992</v>
      </c>
      <c r="L653" s="49" t="s">
        <v>26</v>
      </c>
      <c r="M653" s="48">
        <f t="shared" si="90"/>
        <v>280.62</v>
      </c>
      <c r="N653" s="49" t="s">
        <v>27</v>
      </c>
      <c r="O653" s="48">
        <f t="shared" si="91"/>
        <v>561.24</v>
      </c>
      <c r="P653" s="32" t="s">
        <v>28</v>
      </c>
      <c r="Q653" s="48">
        <f t="shared" si="92"/>
        <v>280.62</v>
      </c>
      <c r="R653" s="32" t="s">
        <v>29</v>
      </c>
      <c r="S653" s="48">
        <v>234.59</v>
      </c>
      <c r="T653" s="32" t="s">
        <v>30</v>
      </c>
      <c r="U653" s="48">
        <f t="shared" si="93"/>
        <v>549.23</v>
      </c>
      <c r="V653" s="22">
        <f t="shared" si="94"/>
        <v>4502.0349999999999</v>
      </c>
    </row>
    <row r="654" spans="1:22" ht="15" customHeight="1">
      <c r="A654" s="9" t="s">
        <v>135</v>
      </c>
      <c r="B654" s="27" t="s">
        <v>122</v>
      </c>
      <c r="C654" s="28" t="s">
        <v>22</v>
      </c>
      <c r="D654" s="48">
        <v>1473.29</v>
      </c>
      <c r="E654" s="55" t="s">
        <v>169</v>
      </c>
      <c r="F654" s="49" t="s">
        <v>23</v>
      </c>
      <c r="G654" s="48">
        <f t="shared" si="87"/>
        <v>1473.29</v>
      </c>
      <c r="H654" s="50" t="s">
        <v>24</v>
      </c>
      <c r="I654" s="48">
        <f t="shared" si="88"/>
        <v>736.64499999999998</v>
      </c>
      <c r="J654" s="49" t="s">
        <v>25</v>
      </c>
      <c r="K654" s="48">
        <f t="shared" si="89"/>
        <v>515.65149999999994</v>
      </c>
      <c r="L654" s="49" t="s">
        <v>26</v>
      </c>
      <c r="M654" s="48">
        <f t="shared" si="90"/>
        <v>294.65800000000002</v>
      </c>
      <c r="N654" s="49" t="s">
        <v>27</v>
      </c>
      <c r="O654" s="48">
        <f t="shared" si="91"/>
        <v>589.31600000000003</v>
      </c>
      <c r="P654" s="32" t="s">
        <v>28</v>
      </c>
      <c r="Q654" s="48">
        <f t="shared" si="92"/>
        <v>294.65800000000002</v>
      </c>
      <c r="R654" s="32" t="s">
        <v>29</v>
      </c>
      <c r="S654" s="48">
        <v>234.59</v>
      </c>
      <c r="T654" s="32" t="s">
        <v>30</v>
      </c>
      <c r="U654" s="48">
        <f t="shared" si="93"/>
        <v>549.23</v>
      </c>
      <c r="V654" s="22">
        <f t="shared" si="94"/>
        <v>4688.0385000000006</v>
      </c>
    </row>
    <row r="655" spans="1:22" ht="15" customHeight="1">
      <c r="A655" s="9" t="s">
        <v>135</v>
      </c>
      <c r="B655" s="27" t="s">
        <v>123</v>
      </c>
      <c r="C655" s="28" t="s">
        <v>22</v>
      </c>
      <c r="D655" s="48">
        <v>1546.89</v>
      </c>
      <c r="E655" s="55" t="s">
        <v>169</v>
      </c>
      <c r="F655" s="49" t="s">
        <v>23</v>
      </c>
      <c r="G655" s="48">
        <f t="shared" si="87"/>
        <v>1546.89</v>
      </c>
      <c r="H655" s="50" t="s">
        <v>24</v>
      </c>
      <c r="I655" s="48">
        <f t="shared" si="88"/>
        <v>773.44500000000005</v>
      </c>
      <c r="J655" s="49" t="s">
        <v>25</v>
      </c>
      <c r="K655" s="48">
        <f t="shared" si="89"/>
        <v>541.41150000000005</v>
      </c>
      <c r="L655" s="49" t="s">
        <v>26</v>
      </c>
      <c r="M655" s="48">
        <f t="shared" si="90"/>
        <v>309.37800000000004</v>
      </c>
      <c r="N655" s="49" t="s">
        <v>27</v>
      </c>
      <c r="O655" s="48">
        <f t="shared" si="91"/>
        <v>618.75600000000009</v>
      </c>
      <c r="P655" s="32" t="s">
        <v>28</v>
      </c>
      <c r="Q655" s="48">
        <f t="shared" si="92"/>
        <v>309.37800000000004</v>
      </c>
      <c r="R655" s="32" t="s">
        <v>29</v>
      </c>
      <c r="S655" s="48">
        <v>234.59</v>
      </c>
      <c r="T655" s="32" t="s">
        <v>30</v>
      </c>
      <c r="U655" s="48">
        <f t="shared" si="93"/>
        <v>549.23</v>
      </c>
      <c r="V655" s="22">
        <f t="shared" si="94"/>
        <v>4883.0785000000005</v>
      </c>
    </row>
    <row r="656" spans="1:22" ht="15" customHeight="1">
      <c r="A656" s="9" t="s">
        <v>135</v>
      </c>
      <c r="B656" s="27" t="s">
        <v>124</v>
      </c>
      <c r="C656" s="28" t="s">
        <v>22</v>
      </c>
      <c r="D656" s="48">
        <v>1624.24</v>
      </c>
      <c r="E656" s="55" t="s">
        <v>169</v>
      </c>
      <c r="F656" s="49" t="s">
        <v>23</v>
      </c>
      <c r="G656" s="48">
        <f t="shared" si="87"/>
        <v>1624.24</v>
      </c>
      <c r="H656" s="50" t="s">
        <v>24</v>
      </c>
      <c r="I656" s="48">
        <f t="shared" si="88"/>
        <v>812.12</v>
      </c>
      <c r="J656" s="49" t="s">
        <v>25</v>
      </c>
      <c r="K656" s="48">
        <f t="shared" si="89"/>
        <v>568.48399999999992</v>
      </c>
      <c r="L656" s="49" t="s">
        <v>26</v>
      </c>
      <c r="M656" s="48">
        <f t="shared" si="90"/>
        <v>324.84800000000001</v>
      </c>
      <c r="N656" s="49" t="s">
        <v>27</v>
      </c>
      <c r="O656" s="48">
        <f t="shared" si="91"/>
        <v>649.69600000000003</v>
      </c>
      <c r="P656" s="32" t="s">
        <v>28</v>
      </c>
      <c r="Q656" s="48">
        <f t="shared" si="92"/>
        <v>324.84800000000001</v>
      </c>
      <c r="R656" s="32" t="s">
        <v>29</v>
      </c>
      <c r="S656" s="48">
        <v>234.59</v>
      </c>
      <c r="T656" s="32" t="s">
        <v>30</v>
      </c>
      <c r="U656" s="48">
        <f t="shared" si="93"/>
        <v>549.23</v>
      </c>
      <c r="V656" s="22">
        <f t="shared" si="94"/>
        <v>5088.0559999999996</v>
      </c>
    </row>
    <row r="657" spans="1:22" ht="15" customHeight="1">
      <c r="A657" s="9" t="s">
        <v>135</v>
      </c>
      <c r="B657" s="27" t="s">
        <v>125</v>
      </c>
      <c r="C657" s="28" t="s">
        <v>22</v>
      </c>
      <c r="D657" s="48">
        <v>1705.52</v>
      </c>
      <c r="E657" s="55" t="s">
        <v>169</v>
      </c>
      <c r="F657" s="49" t="s">
        <v>23</v>
      </c>
      <c r="G657" s="48">
        <f t="shared" si="87"/>
        <v>1705.52</v>
      </c>
      <c r="H657" s="50" t="s">
        <v>24</v>
      </c>
      <c r="I657" s="48">
        <f t="shared" si="88"/>
        <v>852.76</v>
      </c>
      <c r="J657" s="49" t="s">
        <v>25</v>
      </c>
      <c r="K657" s="48">
        <f t="shared" si="89"/>
        <v>596.9319999999999</v>
      </c>
      <c r="L657" s="49" t="s">
        <v>26</v>
      </c>
      <c r="M657" s="48">
        <f t="shared" si="90"/>
        <v>341.10400000000004</v>
      </c>
      <c r="N657" s="49" t="s">
        <v>27</v>
      </c>
      <c r="O657" s="48">
        <f t="shared" si="91"/>
        <v>682.20800000000008</v>
      </c>
      <c r="P657" s="32" t="s">
        <v>28</v>
      </c>
      <c r="Q657" s="48">
        <f t="shared" si="92"/>
        <v>341.10400000000004</v>
      </c>
      <c r="R657" s="32" t="s">
        <v>29</v>
      </c>
      <c r="S657" s="48">
        <v>234.59</v>
      </c>
      <c r="T657" s="32" t="s">
        <v>30</v>
      </c>
      <c r="U657" s="48">
        <f t="shared" si="93"/>
        <v>549.23</v>
      </c>
      <c r="V657" s="22">
        <f t="shared" si="94"/>
        <v>5303.4480000000003</v>
      </c>
    </row>
    <row r="658" spans="1:22" ht="15" customHeight="1">
      <c r="A658" s="9" t="s">
        <v>135</v>
      </c>
      <c r="B658" s="27" t="s">
        <v>126</v>
      </c>
      <c r="C658" s="28" t="s">
        <v>22</v>
      </c>
      <c r="D658" s="48">
        <v>1790.75</v>
      </c>
      <c r="E658" s="55" t="s">
        <v>169</v>
      </c>
      <c r="F658" s="49" t="s">
        <v>23</v>
      </c>
      <c r="G658" s="48">
        <f t="shared" si="87"/>
        <v>1790.75</v>
      </c>
      <c r="H658" s="50" t="s">
        <v>24</v>
      </c>
      <c r="I658" s="48">
        <f t="shared" si="88"/>
        <v>895.375</v>
      </c>
      <c r="J658" s="49" t="s">
        <v>25</v>
      </c>
      <c r="K658" s="48">
        <f t="shared" si="89"/>
        <v>626.76249999999993</v>
      </c>
      <c r="L658" s="49" t="s">
        <v>26</v>
      </c>
      <c r="M658" s="48">
        <f t="shared" si="90"/>
        <v>358.15000000000003</v>
      </c>
      <c r="N658" s="49" t="s">
        <v>27</v>
      </c>
      <c r="O658" s="48">
        <f t="shared" si="91"/>
        <v>716.30000000000007</v>
      </c>
      <c r="P658" s="32" t="s">
        <v>28</v>
      </c>
      <c r="Q658" s="48">
        <f t="shared" si="92"/>
        <v>358.15000000000003</v>
      </c>
      <c r="R658" s="32" t="s">
        <v>29</v>
      </c>
      <c r="S658" s="48">
        <v>234.59</v>
      </c>
      <c r="T658" s="32" t="s">
        <v>30</v>
      </c>
      <c r="U658" s="48">
        <f t="shared" si="93"/>
        <v>549.23</v>
      </c>
      <c r="V658" s="22">
        <f t="shared" si="94"/>
        <v>5529.3074999999999</v>
      </c>
    </row>
    <row r="659" spans="1:22" ht="15" customHeight="1">
      <c r="A659" s="9" t="s">
        <v>135</v>
      </c>
      <c r="B659" s="27" t="s">
        <v>127</v>
      </c>
      <c r="C659" s="28" t="s">
        <v>22</v>
      </c>
      <c r="D659" s="48">
        <v>1880.28</v>
      </c>
      <c r="E659" s="55" t="s">
        <v>169</v>
      </c>
      <c r="F659" s="49" t="s">
        <v>23</v>
      </c>
      <c r="G659" s="48">
        <f t="shared" si="87"/>
        <v>1880.28</v>
      </c>
      <c r="H659" s="50" t="s">
        <v>24</v>
      </c>
      <c r="I659" s="48">
        <f t="shared" si="88"/>
        <v>940.14</v>
      </c>
      <c r="J659" s="49" t="s">
        <v>25</v>
      </c>
      <c r="K659" s="48">
        <f t="shared" si="89"/>
        <v>658.09799999999996</v>
      </c>
      <c r="L659" s="49" t="s">
        <v>26</v>
      </c>
      <c r="M659" s="48">
        <f t="shared" si="90"/>
        <v>376.05600000000004</v>
      </c>
      <c r="N659" s="49" t="s">
        <v>27</v>
      </c>
      <c r="O659" s="48">
        <f t="shared" si="91"/>
        <v>752.11200000000008</v>
      </c>
      <c r="P659" s="32" t="s">
        <v>28</v>
      </c>
      <c r="Q659" s="48">
        <f t="shared" si="92"/>
        <v>376.05600000000004</v>
      </c>
      <c r="R659" s="32" t="s">
        <v>29</v>
      </c>
      <c r="S659" s="48">
        <v>234.59</v>
      </c>
      <c r="T659" s="32" t="s">
        <v>30</v>
      </c>
      <c r="U659" s="48">
        <f t="shared" si="93"/>
        <v>549.23</v>
      </c>
      <c r="V659" s="22">
        <f t="shared" si="94"/>
        <v>5766.5619999999999</v>
      </c>
    </row>
    <row r="660" spans="1:22" ht="15" customHeight="1">
      <c r="A660" s="9" t="s">
        <v>135</v>
      </c>
      <c r="B660" s="27" t="s">
        <v>128</v>
      </c>
      <c r="C660" s="28" t="s">
        <v>22</v>
      </c>
      <c r="D660" s="48">
        <v>1974.28</v>
      </c>
      <c r="E660" s="55" t="s">
        <v>169</v>
      </c>
      <c r="F660" s="49" t="s">
        <v>23</v>
      </c>
      <c r="G660" s="48">
        <f t="shared" si="87"/>
        <v>1974.28</v>
      </c>
      <c r="H660" s="50" t="s">
        <v>24</v>
      </c>
      <c r="I660" s="48">
        <f t="shared" si="88"/>
        <v>987.14</v>
      </c>
      <c r="J660" s="49" t="s">
        <v>25</v>
      </c>
      <c r="K660" s="48">
        <f t="shared" si="89"/>
        <v>690.99799999999993</v>
      </c>
      <c r="L660" s="49" t="s">
        <v>26</v>
      </c>
      <c r="M660" s="48">
        <f t="shared" si="90"/>
        <v>394.85599999999999</v>
      </c>
      <c r="N660" s="49" t="s">
        <v>27</v>
      </c>
      <c r="O660" s="48">
        <f t="shared" si="91"/>
        <v>789.71199999999999</v>
      </c>
      <c r="P660" s="32" t="s">
        <v>28</v>
      </c>
      <c r="Q660" s="48">
        <f t="shared" si="92"/>
        <v>394.85599999999999</v>
      </c>
      <c r="R660" s="32" t="s">
        <v>29</v>
      </c>
      <c r="S660" s="48">
        <v>234.59</v>
      </c>
      <c r="T660" s="32" t="s">
        <v>30</v>
      </c>
      <c r="U660" s="48">
        <f t="shared" si="93"/>
        <v>549.23</v>
      </c>
      <c r="V660" s="22">
        <f t="shared" si="94"/>
        <v>6015.6619999999994</v>
      </c>
    </row>
    <row r="661" spans="1:22" ht="15" customHeight="1">
      <c r="A661" s="9" t="s">
        <v>135</v>
      </c>
      <c r="B661" s="27" t="s">
        <v>129</v>
      </c>
      <c r="C661" s="28" t="s">
        <v>22</v>
      </c>
      <c r="D661" s="48">
        <v>2073.0300000000002</v>
      </c>
      <c r="E661" s="55" t="s">
        <v>169</v>
      </c>
      <c r="F661" s="49" t="s">
        <v>23</v>
      </c>
      <c r="G661" s="48">
        <f t="shared" si="87"/>
        <v>2073.0300000000002</v>
      </c>
      <c r="H661" s="50" t="s">
        <v>24</v>
      </c>
      <c r="I661" s="48">
        <f t="shared" si="88"/>
        <v>1036.5150000000001</v>
      </c>
      <c r="J661" s="49" t="s">
        <v>25</v>
      </c>
      <c r="K661" s="48">
        <f t="shared" si="89"/>
        <v>725.56050000000005</v>
      </c>
      <c r="L661" s="49" t="s">
        <v>26</v>
      </c>
      <c r="M661" s="48">
        <f t="shared" si="90"/>
        <v>414.60600000000005</v>
      </c>
      <c r="N661" s="49" t="s">
        <v>27</v>
      </c>
      <c r="O661" s="48">
        <f t="shared" si="91"/>
        <v>829.2120000000001</v>
      </c>
      <c r="P661" s="32" t="s">
        <v>28</v>
      </c>
      <c r="Q661" s="48">
        <f t="shared" si="92"/>
        <v>414.60600000000005</v>
      </c>
      <c r="R661" s="32" t="s">
        <v>29</v>
      </c>
      <c r="S661" s="48">
        <v>234.59</v>
      </c>
      <c r="T661" s="32" t="s">
        <v>30</v>
      </c>
      <c r="U661" s="48">
        <f t="shared" si="93"/>
        <v>549.23</v>
      </c>
      <c r="V661" s="22">
        <f t="shared" si="94"/>
        <v>6277.3495000000003</v>
      </c>
    </row>
    <row r="662" spans="1:22" ht="15" customHeight="1">
      <c r="A662" s="9" t="s">
        <v>135</v>
      </c>
      <c r="B662" s="27" t="s">
        <v>130</v>
      </c>
      <c r="C662" s="28" t="s">
        <v>22</v>
      </c>
      <c r="D662" s="48">
        <v>2176.69</v>
      </c>
      <c r="E662" s="55" t="s">
        <v>169</v>
      </c>
      <c r="F662" s="49" t="s">
        <v>23</v>
      </c>
      <c r="G662" s="48">
        <f t="shared" si="87"/>
        <v>2176.69</v>
      </c>
      <c r="H662" s="50" t="s">
        <v>24</v>
      </c>
      <c r="I662" s="48">
        <f t="shared" si="88"/>
        <v>1088.345</v>
      </c>
      <c r="J662" s="49" t="s">
        <v>25</v>
      </c>
      <c r="K662" s="48">
        <f t="shared" si="89"/>
        <v>761.8415</v>
      </c>
      <c r="L662" s="49" t="s">
        <v>26</v>
      </c>
      <c r="M662" s="48">
        <f t="shared" si="90"/>
        <v>435.33800000000002</v>
      </c>
      <c r="N662" s="49" t="s">
        <v>27</v>
      </c>
      <c r="O662" s="48">
        <f t="shared" si="91"/>
        <v>870.67600000000004</v>
      </c>
      <c r="P662" s="32" t="s">
        <v>28</v>
      </c>
      <c r="Q662" s="48">
        <f t="shared" si="92"/>
        <v>435.33800000000002</v>
      </c>
      <c r="R662" s="32" t="s">
        <v>29</v>
      </c>
      <c r="S662" s="48">
        <v>234.59</v>
      </c>
      <c r="T662" s="32" t="s">
        <v>30</v>
      </c>
      <c r="U662" s="48">
        <f t="shared" si="93"/>
        <v>549.23</v>
      </c>
      <c r="V662" s="22">
        <f t="shared" si="94"/>
        <v>6552.0485000000008</v>
      </c>
    </row>
    <row r="663" spans="1:22" ht="15" customHeight="1">
      <c r="A663" s="9" t="s">
        <v>135</v>
      </c>
      <c r="B663" s="27" t="s">
        <v>131</v>
      </c>
      <c r="C663" s="28" t="s">
        <v>22</v>
      </c>
      <c r="D663" s="48">
        <v>2285.5100000000002</v>
      </c>
      <c r="E663" s="55" t="s">
        <v>169</v>
      </c>
      <c r="F663" s="49" t="s">
        <v>23</v>
      </c>
      <c r="G663" s="48">
        <f t="shared" si="87"/>
        <v>2285.5100000000002</v>
      </c>
      <c r="H663" s="50" t="s">
        <v>24</v>
      </c>
      <c r="I663" s="48">
        <f t="shared" si="88"/>
        <v>1142.7550000000001</v>
      </c>
      <c r="J663" s="49" t="s">
        <v>25</v>
      </c>
      <c r="K663" s="48">
        <f t="shared" si="89"/>
        <v>799.92849999999999</v>
      </c>
      <c r="L663" s="49" t="s">
        <v>26</v>
      </c>
      <c r="M663" s="48">
        <f t="shared" si="90"/>
        <v>457.10200000000009</v>
      </c>
      <c r="N663" s="49" t="s">
        <v>27</v>
      </c>
      <c r="O663" s="48">
        <f t="shared" si="91"/>
        <v>914.20400000000018</v>
      </c>
      <c r="P663" s="32" t="s">
        <v>28</v>
      </c>
      <c r="Q663" s="48">
        <f t="shared" si="92"/>
        <v>457.10200000000009</v>
      </c>
      <c r="R663" s="32" t="s">
        <v>29</v>
      </c>
      <c r="S663" s="48">
        <v>234.59</v>
      </c>
      <c r="T663" s="32" t="s">
        <v>30</v>
      </c>
      <c r="U663" s="48">
        <f t="shared" si="93"/>
        <v>549.23</v>
      </c>
      <c r="V663" s="22">
        <f t="shared" si="94"/>
        <v>6840.4215000000004</v>
      </c>
    </row>
    <row r="664" spans="1:22" ht="15" customHeight="1">
      <c r="A664" s="9" t="s">
        <v>135</v>
      </c>
      <c r="B664" s="27" t="s">
        <v>132</v>
      </c>
      <c r="C664" s="28" t="s">
        <v>22</v>
      </c>
      <c r="D664" s="48">
        <v>2399.79</v>
      </c>
      <c r="E664" s="55" t="s">
        <v>169</v>
      </c>
      <c r="F664" s="49" t="s">
        <v>23</v>
      </c>
      <c r="G664" s="48">
        <f t="shared" si="87"/>
        <v>2399.79</v>
      </c>
      <c r="H664" s="50" t="s">
        <v>24</v>
      </c>
      <c r="I664" s="48">
        <f t="shared" si="88"/>
        <v>1199.895</v>
      </c>
      <c r="J664" s="49" t="s">
        <v>25</v>
      </c>
      <c r="K664" s="48">
        <f t="shared" si="89"/>
        <v>839.92649999999992</v>
      </c>
      <c r="L664" s="49" t="s">
        <v>26</v>
      </c>
      <c r="M664" s="48">
        <f t="shared" si="90"/>
        <v>479.95800000000003</v>
      </c>
      <c r="N664" s="49" t="s">
        <v>27</v>
      </c>
      <c r="O664" s="48">
        <f t="shared" si="91"/>
        <v>959.91600000000005</v>
      </c>
      <c r="P664" s="32" t="s">
        <v>28</v>
      </c>
      <c r="Q664" s="48">
        <f t="shared" si="92"/>
        <v>479.95800000000003</v>
      </c>
      <c r="R664" s="32" t="s">
        <v>29</v>
      </c>
      <c r="S664" s="48">
        <v>234.59</v>
      </c>
      <c r="T664" s="32" t="s">
        <v>30</v>
      </c>
      <c r="U664" s="48">
        <f t="shared" si="93"/>
        <v>549.23</v>
      </c>
      <c r="V664" s="22">
        <f t="shared" si="94"/>
        <v>7143.2635</v>
      </c>
    </row>
    <row r="665" spans="1:22" ht="15" customHeight="1">
      <c r="A665" s="26" t="s">
        <v>136</v>
      </c>
      <c r="B665" s="27" t="s">
        <v>137</v>
      </c>
      <c r="C665" s="28" t="s">
        <v>138</v>
      </c>
      <c r="D665" s="48">
        <v>11606.36</v>
      </c>
      <c r="E665" s="55" t="s">
        <v>169</v>
      </c>
      <c r="F665" s="49" t="s">
        <v>23</v>
      </c>
      <c r="G665" s="48">
        <f t="shared" si="87"/>
        <v>11606.36</v>
      </c>
      <c r="H665" s="50" t="s">
        <v>24</v>
      </c>
      <c r="I665" s="48">
        <v>0</v>
      </c>
      <c r="J665" s="49" t="s">
        <v>25</v>
      </c>
      <c r="K665" s="48">
        <f t="shared" si="89"/>
        <v>4062.2260000000001</v>
      </c>
      <c r="L665" s="49" t="s">
        <v>26</v>
      </c>
      <c r="M665" s="48">
        <v>0</v>
      </c>
      <c r="N665" s="49" t="s">
        <v>27</v>
      </c>
      <c r="O665" s="48">
        <v>0</v>
      </c>
      <c r="P665" s="32" t="s">
        <v>28</v>
      </c>
      <c r="Q665" s="48">
        <v>0</v>
      </c>
      <c r="R665" s="32" t="s">
        <v>29</v>
      </c>
      <c r="S665" s="48">
        <v>0</v>
      </c>
      <c r="T665" s="32" t="s">
        <v>30</v>
      </c>
      <c r="U665" s="48">
        <v>0</v>
      </c>
      <c r="V665" s="22">
        <f t="shared" si="94"/>
        <v>15668.586000000001</v>
      </c>
    </row>
    <row r="666" spans="1:22" ht="15" customHeight="1">
      <c r="A666" s="26" t="s">
        <v>139</v>
      </c>
      <c r="B666" s="27" t="s">
        <v>137</v>
      </c>
      <c r="C666" s="28" t="s">
        <v>138</v>
      </c>
      <c r="D666" s="48">
        <v>8796.43</v>
      </c>
      <c r="E666" s="55" t="s">
        <v>169</v>
      </c>
      <c r="F666" s="49" t="s">
        <v>23</v>
      </c>
      <c r="G666" s="48">
        <f t="shared" si="87"/>
        <v>8796.43</v>
      </c>
      <c r="H666" s="50" t="s">
        <v>24</v>
      </c>
      <c r="I666" s="48">
        <f t="shared" si="88"/>
        <v>4398.2150000000001</v>
      </c>
      <c r="J666" s="49" t="s">
        <v>25</v>
      </c>
      <c r="K666" s="48">
        <f t="shared" si="89"/>
        <v>3078.7505000000001</v>
      </c>
      <c r="L666" s="49" t="s">
        <v>26</v>
      </c>
      <c r="M666" s="48">
        <v>0</v>
      </c>
      <c r="N666" s="49" t="s">
        <v>27</v>
      </c>
      <c r="O666" s="48">
        <v>0</v>
      </c>
      <c r="P666" s="32" t="s">
        <v>28</v>
      </c>
      <c r="Q666" s="48">
        <v>0</v>
      </c>
      <c r="R666" s="32" t="s">
        <v>29</v>
      </c>
      <c r="S666" s="48">
        <v>0</v>
      </c>
      <c r="T666" s="32" t="s">
        <v>30</v>
      </c>
      <c r="U666" s="48">
        <v>0</v>
      </c>
      <c r="V666" s="22">
        <f t="shared" si="94"/>
        <v>16273.395500000001</v>
      </c>
    </row>
    <row r="667" spans="1:22" ht="15" customHeight="1">
      <c r="A667" s="26" t="s">
        <v>140</v>
      </c>
      <c r="B667" s="27" t="s">
        <v>137</v>
      </c>
      <c r="C667" s="28" t="s">
        <v>138</v>
      </c>
      <c r="D667" s="55">
        <v>8796.43</v>
      </c>
      <c r="E667" s="55" t="s">
        <v>169</v>
      </c>
      <c r="F667" s="49" t="s">
        <v>23</v>
      </c>
      <c r="G667" s="48">
        <f t="shared" si="87"/>
        <v>8796.43</v>
      </c>
      <c r="H667" s="50" t="s">
        <v>24</v>
      </c>
      <c r="I667" s="48">
        <f t="shared" si="88"/>
        <v>4398.2150000000001</v>
      </c>
      <c r="J667" s="49" t="s">
        <v>25</v>
      </c>
      <c r="K667" s="48">
        <f t="shared" si="89"/>
        <v>3078.7505000000001</v>
      </c>
      <c r="L667" s="49" t="s">
        <v>26</v>
      </c>
      <c r="M667" s="48">
        <v>0</v>
      </c>
      <c r="N667" s="49" t="s">
        <v>27</v>
      </c>
      <c r="O667" s="48">
        <v>0</v>
      </c>
      <c r="P667" s="32" t="s">
        <v>28</v>
      </c>
      <c r="Q667" s="48">
        <v>0</v>
      </c>
      <c r="R667" s="32" t="s">
        <v>29</v>
      </c>
      <c r="S667" s="48">
        <v>0</v>
      </c>
      <c r="T667" s="32" t="s">
        <v>30</v>
      </c>
      <c r="U667" s="48">
        <v>0</v>
      </c>
      <c r="V667" s="22">
        <f t="shared" si="94"/>
        <v>16273.395500000001</v>
      </c>
    </row>
    <row r="668" spans="1:22" ht="15" customHeight="1">
      <c r="A668" s="26" t="s">
        <v>141</v>
      </c>
      <c r="B668" s="27" t="s">
        <v>137</v>
      </c>
      <c r="C668" s="28" t="s">
        <v>138</v>
      </c>
      <c r="D668" s="55">
        <v>2880.96</v>
      </c>
      <c r="E668" s="55" t="s">
        <v>169</v>
      </c>
      <c r="F668" s="49" t="s">
        <v>23</v>
      </c>
      <c r="G668" s="48">
        <f t="shared" si="87"/>
        <v>2880.96</v>
      </c>
      <c r="H668" s="50" t="s">
        <v>24</v>
      </c>
      <c r="I668" s="48">
        <f t="shared" si="88"/>
        <v>1440.48</v>
      </c>
      <c r="J668" s="49" t="s">
        <v>25</v>
      </c>
      <c r="K668" s="48">
        <f t="shared" si="89"/>
        <v>1008.3359999999999</v>
      </c>
      <c r="L668" s="49" t="s">
        <v>26</v>
      </c>
      <c r="M668" s="48">
        <v>0</v>
      </c>
      <c r="N668" s="49" t="s">
        <v>27</v>
      </c>
      <c r="O668" s="48">
        <v>0</v>
      </c>
      <c r="P668" s="32" t="s">
        <v>28</v>
      </c>
      <c r="Q668" s="48">
        <f t="shared" si="92"/>
        <v>576.19200000000001</v>
      </c>
      <c r="R668" s="32" t="s">
        <v>29</v>
      </c>
      <c r="S668" s="48">
        <v>0</v>
      </c>
      <c r="T668" s="32" t="s">
        <v>30</v>
      </c>
      <c r="U668" s="48">
        <v>0</v>
      </c>
      <c r="V668" s="22">
        <f t="shared" si="94"/>
        <v>5905.9679999999998</v>
      </c>
    </row>
    <row r="669" spans="1:22" ht="15" customHeight="1">
      <c r="A669" s="26" t="s">
        <v>142</v>
      </c>
      <c r="B669" s="27" t="s">
        <v>137</v>
      </c>
      <c r="C669" s="28" t="s">
        <v>138</v>
      </c>
      <c r="D669" s="55">
        <v>2216.1</v>
      </c>
      <c r="E669" s="55" t="s">
        <v>169</v>
      </c>
      <c r="F669" s="49" t="s">
        <v>23</v>
      </c>
      <c r="G669" s="48">
        <f t="shared" si="87"/>
        <v>2216.1</v>
      </c>
      <c r="H669" s="50" t="s">
        <v>24</v>
      </c>
      <c r="I669" s="48">
        <f t="shared" si="88"/>
        <v>1108.05</v>
      </c>
      <c r="J669" s="49" t="s">
        <v>25</v>
      </c>
      <c r="K669" s="48">
        <f t="shared" si="89"/>
        <v>775.63499999999988</v>
      </c>
      <c r="L669" s="49" t="s">
        <v>26</v>
      </c>
      <c r="M669" s="48">
        <v>0</v>
      </c>
      <c r="N669" s="49" t="s">
        <v>27</v>
      </c>
      <c r="O669" s="48">
        <v>0</v>
      </c>
      <c r="P669" s="32" t="s">
        <v>28</v>
      </c>
      <c r="Q669" s="48">
        <f t="shared" si="92"/>
        <v>443.22</v>
      </c>
      <c r="R669" s="32" t="s">
        <v>29</v>
      </c>
      <c r="S669" s="48">
        <v>0</v>
      </c>
      <c r="T669" s="32" t="s">
        <v>30</v>
      </c>
      <c r="U669" s="48">
        <v>0</v>
      </c>
      <c r="V669" s="22">
        <f t="shared" si="94"/>
        <v>4543.0049999999992</v>
      </c>
    </row>
    <row r="670" spans="1:22" ht="15" customHeight="1">
      <c r="A670" s="26" t="s">
        <v>143</v>
      </c>
      <c r="B670" s="27" t="s">
        <v>137</v>
      </c>
      <c r="C670" s="28" t="s">
        <v>138</v>
      </c>
      <c r="D670" s="55">
        <v>1506.92</v>
      </c>
      <c r="E670" s="55" t="s">
        <v>169</v>
      </c>
      <c r="F670" s="49" t="s">
        <v>23</v>
      </c>
      <c r="G670" s="48">
        <f t="shared" si="87"/>
        <v>1506.92</v>
      </c>
      <c r="H670" s="50" t="s">
        <v>24</v>
      </c>
      <c r="I670" s="48">
        <f t="shared" si="88"/>
        <v>753.46</v>
      </c>
      <c r="J670" s="49" t="s">
        <v>25</v>
      </c>
      <c r="K670" s="48">
        <f t="shared" si="89"/>
        <v>527.42200000000003</v>
      </c>
      <c r="L670" s="49" t="s">
        <v>26</v>
      </c>
      <c r="M670" s="48">
        <v>0</v>
      </c>
      <c r="N670" s="49" t="s">
        <v>27</v>
      </c>
      <c r="O670" s="48">
        <v>0</v>
      </c>
      <c r="P670" s="32" t="s">
        <v>28</v>
      </c>
      <c r="Q670" s="48">
        <f t="shared" si="92"/>
        <v>301.38400000000001</v>
      </c>
      <c r="R670" s="32" t="s">
        <v>29</v>
      </c>
      <c r="S670" s="48">
        <v>0</v>
      </c>
      <c r="T670" s="32" t="s">
        <v>30</v>
      </c>
      <c r="U670" s="48">
        <v>0</v>
      </c>
      <c r="V670" s="22">
        <f t="shared" si="94"/>
        <v>3089.1860000000001</v>
      </c>
    </row>
    <row r="671" spans="1:22" ht="15" customHeight="1">
      <c r="A671" s="26" t="s">
        <v>144</v>
      </c>
      <c r="B671" s="27" t="s">
        <v>137</v>
      </c>
      <c r="C671" s="28" t="s">
        <v>138</v>
      </c>
      <c r="D671" s="55">
        <v>930.77</v>
      </c>
      <c r="E671" s="55" t="s">
        <v>169</v>
      </c>
      <c r="F671" s="49" t="s">
        <v>23</v>
      </c>
      <c r="G671" s="48">
        <f t="shared" si="87"/>
        <v>930.77</v>
      </c>
      <c r="H671" s="50" t="s">
        <v>24</v>
      </c>
      <c r="I671" s="48">
        <f t="shared" si="88"/>
        <v>465.38499999999999</v>
      </c>
      <c r="J671" s="49" t="s">
        <v>25</v>
      </c>
      <c r="K671" s="48">
        <f t="shared" si="89"/>
        <v>325.76949999999999</v>
      </c>
      <c r="L671" s="49" t="s">
        <v>26</v>
      </c>
      <c r="M671" s="48">
        <v>0</v>
      </c>
      <c r="N671" s="49" t="s">
        <v>27</v>
      </c>
      <c r="O671" s="48">
        <v>0</v>
      </c>
      <c r="P671" s="32" t="s">
        <v>28</v>
      </c>
      <c r="Q671" s="48">
        <f t="shared" si="92"/>
        <v>186.154</v>
      </c>
      <c r="R671" s="32" t="s">
        <v>29</v>
      </c>
      <c r="S671" s="48">
        <v>0</v>
      </c>
      <c r="T671" s="32" t="s">
        <v>30</v>
      </c>
      <c r="U671" s="48">
        <v>0</v>
      </c>
      <c r="V671" s="22">
        <f t="shared" si="94"/>
        <v>1908.0785000000001</v>
      </c>
    </row>
    <row r="672" spans="1:22" ht="15" customHeight="1">
      <c r="A672" s="26" t="s">
        <v>145</v>
      </c>
      <c r="B672" s="27" t="s">
        <v>137</v>
      </c>
      <c r="C672" s="28" t="s">
        <v>138</v>
      </c>
      <c r="D672" s="55">
        <v>598.34</v>
      </c>
      <c r="E672" s="55" t="s">
        <v>169</v>
      </c>
      <c r="F672" s="49" t="s">
        <v>23</v>
      </c>
      <c r="G672" s="48">
        <f t="shared" si="87"/>
        <v>598.34</v>
      </c>
      <c r="H672" s="50" t="s">
        <v>24</v>
      </c>
      <c r="I672" s="48">
        <f t="shared" si="88"/>
        <v>299.17</v>
      </c>
      <c r="J672" s="49" t="s">
        <v>25</v>
      </c>
      <c r="K672" s="48">
        <f t="shared" si="89"/>
        <v>209.41900000000001</v>
      </c>
      <c r="L672" s="49" t="s">
        <v>26</v>
      </c>
      <c r="M672" s="48">
        <v>0</v>
      </c>
      <c r="N672" s="49" t="s">
        <v>27</v>
      </c>
      <c r="O672" s="48">
        <v>0</v>
      </c>
      <c r="P672" s="32" t="s">
        <v>28</v>
      </c>
      <c r="Q672" s="48">
        <f t="shared" si="92"/>
        <v>119.66800000000001</v>
      </c>
      <c r="R672" s="32" t="s">
        <v>29</v>
      </c>
      <c r="S672" s="48">
        <v>0</v>
      </c>
      <c r="T672" s="32" t="s">
        <v>30</v>
      </c>
      <c r="U672" s="48">
        <v>0</v>
      </c>
      <c r="V672" s="22">
        <f t="shared" si="94"/>
        <v>1226.5970000000002</v>
      </c>
    </row>
    <row r="673" spans="1:22" ht="15" customHeight="1">
      <c r="A673" s="26" t="s">
        <v>139</v>
      </c>
      <c r="B673" s="29" t="s">
        <v>146</v>
      </c>
      <c r="C673" s="28" t="s">
        <v>138</v>
      </c>
      <c r="D673" s="55">
        <v>5864.28</v>
      </c>
      <c r="E673" s="55" t="s">
        <v>169</v>
      </c>
      <c r="F673" s="49" t="s">
        <v>23</v>
      </c>
      <c r="G673" s="48">
        <f t="shared" si="87"/>
        <v>5864.28</v>
      </c>
      <c r="H673" s="50" t="s">
        <v>24</v>
      </c>
      <c r="I673" s="48">
        <f t="shared" si="88"/>
        <v>2932.14</v>
      </c>
      <c r="J673" s="49" t="s">
        <v>25</v>
      </c>
      <c r="K673" s="48">
        <f t="shared" si="89"/>
        <v>2052.4979999999996</v>
      </c>
      <c r="L673" s="49" t="s">
        <v>26</v>
      </c>
      <c r="M673" s="48">
        <v>0</v>
      </c>
      <c r="N673" s="49" t="s">
        <v>27</v>
      </c>
      <c r="O673" s="48">
        <v>0</v>
      </c>
      <c r="P673" s="32" t="s">
        <v>28</v>
      </c>
      <c r="Q673" s="48">
        <v>0</v>
      </c>
      <c r="R673" s="32" t="s">
        <v>29</v>
      </c>
      <c r="S673" s="48">
        <v>0</v>
      </c>
      <c r="T673" s="32" t="s">
        <v>30</v>
      </c>
      <c r="U673" s="48">
        <v>0</v>
      </c>
      <c r="V673" s="22">
        <f t="shared" si="94"/>
        <v>10848.917999999998</v>
      </c>
    </row>
    <row r="674" spans="1:22" ht="15" customHeight="1">
      <c r="A674" s="26" t="s">
        <v>140</v>
      </c>
      <c r="B674" s="29" t="s">
        <v>146</v>
      </c>
      <c r="C674" s="28" t="s">
        <v>138</v>
      </c>
      <c r="D674" s="55">
        <v>5864.28</v>
      </c>
      <c r="E674" s="55" t="s">
        <v>169</v>
      </c>
      <c r="F674" s="49" t="s">
        <v>23</v>
      </c>
      <c r="G674" s="48">
        <f t="shared" si="87"/>
        <v>5864.28</v>
      </c>
      <c r="H674" s="50" t="s">
        <v>24</v>
      </c>
      <c r="I674" s="48">
        <f t="shared" si="88"/>
        <v>2932.14</v>
      </c>
      <c r="J674" s="49" t="s">
        <v>25</v>
      </c>
      <c r="K674" s="48">
        <f t="shared" si="89"/>
        <v>2052.4979999999996</v>
      </c>
      <c r="L674" s="49" t="s">
        <v>26</v>
      </c>
      <c r="M674" s="48">
        <v>0</v>
      </c>
      <c r="N674" s="49" t="s">
        <v>27</v>
      </c>
      <c r="O674" s="48">
        <v>0</v>
      </c>
      <c r="P674" s="32" t="s">
        <v>28</v>
      </c>
      <c r="Q674" s="48">
        <v>0</v>
      </c>
      <c r="R674" s="32" t="s">
        <v>29</v>
      </c>
      <c r="S674" s="48">
        <v>0</v>
      </c>
      <c r="T674" s="32" t="s">
        <v>30</v>
      </c>
      <c r="U674" s="48">
        <v>0</v>
      </c>
      <c r="V674" s="22">
        <f t="shared" si="94"/>
        <v>10848.917999999998</v>
      </c>
    </row>
    <row r="675" spans="1:22" ht="15" customHeight="1">
      <c r="A675" s="26" t="s">
        <v>141</v>
      </c>
      <c r="B675" s="29" t="s">
        <v>146</v>
      </c>
      <c r="C675" s="28" t="s">
        <v>138</v>
      </c>
      <c r="D675" s="48">
        <v>1920.64</v>
      </c>
      <c r="E675" s="55" t="s">
        <v>169</v>
      </c>
      <c r="F675" s="49" t="s">
        <v>23</v>
      </c>
      <c r="G675" s="48">
        <f t="shared" si="87"/>
        <v>1920.64</v>
      </c>
      <c r="H675" s="50" t="s">
        <v>24</v>
      </c>
      <c r="I675" s="48">
        <f t="shared" si="88"/>
        <v>960.32</v>
      </c>
      <c r="J675" s="49" t="s">
        <v>25</v>
      </c>
      <c r="K675" s="48">
        <f t="shared" si="89"/>
        <v>672.22400000000005</v>
      </c>
      <c r="L675" s="49" t="s">
        <v>26</v>
      </c>
      <c r="M675" s="48">
        <v>0</v>
      </c>
      <c r="N675" s="49" t="s">
        <v>27</v>
      </c>
      <c r="O675" s="48">
        <v>0</v>
      </c>
      <c r="P675" s="32" t="s">
        <v>28</v>
      </c>
      <c r="Q675" s="48">
        <f t="shared" si="92"/>
        <v>384.12800000000004</v>
      </c>
      <c r="R675" s="32" t="s">
        <v>29</v>
      </c>
      <c r="S675" s="48">
        <v>0</v>
      </c>
      <c r="T675" s="32" t="s">
        <v>30</v>
      </c>
      <c r="U675" s="48">
        <v>0</v>
      </c>
      <c r="V675" s="22">
        <f t="shared" si="94"/>
        <v>3937.3119999999999</v>
      </c>
    </row>
    <row r="676" spans="1:22" ht="15" customHeight="1">
      <c r="A676" s="26" t="s">
        <v>142</v>
      </c>
      <c r="B676" s="29" t="s">
        <v>146</v>
      </c>
      <c r="C676" s="28" t="s">
        <v>138</v>
      </c>
      <c r="D676" s="48">
        <v>1477.42</v>
      </c>
      <c r="E676" s="55" t="s">
        <v>169</v>
      </c>
      <c r="F676" s="49" t="s">
        <v>23</v>
      </c>
      <c r="G676" s="48">
        <f t="shared" si="87"/>
        <v>1477.42</v>
      </c>
      <c r="H676" s="50" t="s">
        <v>24</v>
      </c>
      <c r="I676" s="48">
        <f t="shared" si="88"/>
        <v>738.71</v>
      </c>
      <c r="J676" s="49" t="s">
        <v>25</v>
      </c>
      <c r="K676" s="48">
        <f t="shared" si="89"/>
        <v>517.09699999999998</v>
      </c>
      <c r="L676" s="49" t="s">
        <v>26</v>
      </c>
      <c r="M676" s="48">
        <v>0</v>
      </c>
      <c r="N676" s="49" t="s">
        <v>27</v>
      </c>
      <c r="O676" s="48">
        <v>0</v>
      </c>
      <c r="P676" s="32" t="s">
        <v>28</v>
      </c>
      <c r="Q676" s="48">
        <f t="shared" si="92"/>
        <v>295.48400000000004</v>
      </c>
      <c r="R676" s="32" t="s">
        <v>29</v>
      </c>
      <c r="S676" s="48">
        <v>0</v>
      </c>
      <c r="T676" s="32" t="s">
        <v>30</v>
      </c>
      <c r="U676" s="48">
        <v>0</v>
      </c>
      <c r="V676" s="22">
        <f t="shared" si="94"/>
        <v>3028.7110000000002</v>
      </c>
    </row>
    <row r="677" spans="1:22" ht="15" customHeight="1">
      <c r="A677" s="26" t="s">
        <v>143</v>
      </c>
      <c r="B677" s="29" t="s">
        <v>146</v>
      </c>
      <c r="C677" s="28" t="s">
        <v>138</v>
      </c>
      <c r="D677" s="48">
        <v>1004.62</v>
      </c>
      <c r="E677" s="55" t="s">
        <v>169</v>
      </c>
      <c r="F677" s="49" t="s">
        <v>23</v>
      </c>
      <c r="G677" s="48">
        <f t="shared" si="87"/>
        <v>1004.62</v>
      </c>
      <c r="H677" s="50" t="s">
        <v>24</v>
      </c>
      <c r="I677" s="48">
        <f t="shared" si="88"/>
        <v>502.31</v>
      </c>
      <c r="J677" s="49" t="s">
        <v>25</v>
      </c>
      <c r="K677" s="48">
        <f t="shared" si="89"/>
        <v>351.61699999999996</v>
      </c>
      <c r="L677" s="49" t="s">
        <v>26</v>
      </c>
      <c r="M677" s="48">
        <v>0</v>
      </c>
      <c r="N677" s="49" t="s">
        <v>27</v>
      </c>
      <c r="O677" s="48">
        <v>0</v>
      </c>
      <c r="P677" s="32" t="s">
        <v>28</v>
      </c>
      <c r="Q677" s="48">
        <f t="shared" si="92"/>
        <v>200.92400000000001</v>
      </c>
      <c r="R677" s="32" t="s">
        <v>29</v>
      </c>
      <c r="S677" s="48">
        <v>0</v>
      </c>
      <c r="T677" s="32" t="s">
        <v>30</v>
      </c>
      <c r="U677" s="48">
        <v>0</v>
      </c>
      <c r="V677" s="22">
        <f t="shared" si="94"/>
        <v>2059.471</v>
      </c>
    </row>
    <row r="678" spans="1:22" ht="15" customHeight="1">
      <c r="A678" s="26" t="s">
        <v>144</v>
      </c>
      <c r="B678" s="29" t="s">
        <v>146</v>
      </c>
      <c r="C678" s="28" t="s">
        <v>138</v>
      </c>
      <c r="D678" s="48">
        <v>620.5</v>
      </c>
      <c r="E678" s="55" t="s">
        <v>169</v>
      </c>
      <c r="F678" s="49" t="s">
        <v>23</v>
      </c>
      <c r="G678" s="48">
        <f t="shared" si="87"/>
        <v>620.5</v>
      </c>
      <c r="H678" s="50" t="s">
        <v>24</v>
      </c>
      <c r="I678" s="48">
        <f t="shared" si="88"/>
        <v>310.25</v>
      </c>
      <c r="J678" s="49" t="s">
        <v>25</v>
      </c>
      <c r="K678" s="48">
        <f t="shared" si="89"/>
        <v>217.17499999999998</v>
      </c>
      <c r="L678" s="49" t="s">
        <v>26</v>
      </c>
      <c r="M678" s="48">
        <v>0</v>
      </c>
      <c r="N678" s="49" t="s">
        <v>27</v>
      </c>
      <c r="O678" s="48">
        <v>0</v>
      </c>
      <c r="P678" s="32" t="s">
        <v>28</v>
      </c>
      <c r="Q678" s="48">
        <f t="shared" si="92"/>
        <v>124.10000000000001</v>
      </c>
      <c r="R678" s="32" t="s">
        <v>29</v>
      </c>
      <c r="S678" s="48">
        <v>0</v>
      </c>
      <c r="T678" s="32" t="s">
        <v>30</v>
      </c>
      <c r="U678" s="48">
        <v>0</v>
      </c>
      <c r="V678" s="22">
        <f t="shared" si="94"/>
        <v>1272.0250000000001</v>
      </c>
    </row>
    <row r="679" spans="1:22" ht="15" customHeight="1">
      <c r="A679" s="26" t="s">
        <v>145</v>
      </c>
      <c r="B679" s="29" t="s">
        <v>146</v>
      </c>
      <c r="C679" s="28" t="s">
        <v>138</v>
      </c>
      <c r="D679" s="48">
        <v>398.9</v>
      </c>
      <c r="E679" s="55" t="s">
        <v>169</v>
      </c>
      <c r="F679" s="49" t="s">
        <v>23</v>
      </c>
      <c r="G679" s="48">
        <f t="shared" si="87"/>
        <v>398.9</v>
      </c>
      <c r="H679" s="50" t="s">
        <v>24</v>
      </c>
      <c r="I679" s="48">
        <f t="shared" si="88"/>
        <v>199.45</v>
      </c>
      <c r="J679" s="49" t="s">
        <v>25</v>
      </c>
      <c r="K679" s="48">
        <f t="shared" si="89"/>
        <v>139.61499999999998</v>
      </c>
      <c r="L679" s="49" t="s">
        <v>26</v>
      </c>
      <c r="M679" s="48">
        <v>0</v>
      </c>
      <c r="N679" s="49" t="s">
        <v>27</v>
      </c>
      <c r="O679" s="48">
        <v>0</v>
      </c>
      <c r="P679" s="32" t="s">
        <v>28</v>
      </c>
      <c r="Q679" s="48">
        <f t="shared" si="92"/>
        <v>79.78</v>
      </c>
      <c r="R679" s="32" t="s">
        <v>29</v>
      </c>
      <c r="S679" s="48">
        <v>0</v>
      </c>
      <c r="T679" s="32" t="s">
        <v>30</v>
      </c>
      <c r="U679" s="48">
        <v>0</v>
      </c>
      <c r="V679" s="22">
        <f t="shared" si="94"/>
        <v>817.74499999999989</v>
      </c>
    </row>
    <row r="680" spans="1:22" ht="15" customHeight="1">
      <c r="A680" s="26" t="s">
        <v>147</v>
      </c>
      <c r="B680" s="34" t="s">
        <v>148</v>
      </c>
      <c r="C680" s="28" t="s">
        <v>149</v>
      </c>
      <c r="D680" s="37">
        <v>8647.56</v>
      </c>
      <c r="E680" s="55" t="s">
        <v>169</v>
      </c>
      <c r="F680" s="49" t="s">
        <v>23</v>
      </c>
      <c r="G680" s="48">
        <v>0</v>
      </c>
      <c r="H680" s="50" t="s">
        <v>24</v>
      </c>
      <c r="I680" s="48">
        <v>0</v>
      </c>
      <c r="J680" s="49" t="s">
        <v>25</v>
      </c>
      <c r="K680" s="48">
        <v>0</v>
      </c>
      <c r="L680" s="49" t="s">
        <v>26</v>
      </c>
      <c r="M680" s="48">
        <v>0</v>
      </c>
      <c r="N680" s="49" t="s">
        <v>27</v>
      </c>
      <c r="O680" s="48">
        <v>0</v>
      </c>
      <c r="P680" s="32" t="s">
        <v>28</v>
      </c>
      <c r="Q680" s="48">
        <f t="shared" si="92"/>
        <v>1729.5119999999999</v>
      </c>
      <c r="R680" s="32" t="s">
        <v>29</v>
      </c>
      <c r="S680" s="48">
        <v>234.59</v>
      </c>
      <c r="T680" s="32" t="s">
        <v>30</v>
      </c>
      <c r="U680" s="48">
        <v>0</v>
      </c>
      <c r="V680" s="22">
        <f t="shared" si="94"/>
        <v>10611.662</v>
      </c>
    </row>
    <row r="681" spans="1:22" ht="15" customHeight="1">
      <c r="A681" s="26" t="s">
        <v>150</v>
      </c>
      <c r="B681" s="34" t="s">
        <v>148</v>
      </c>
      <c r="C681" s="28" t="s">
        <v>149</v>
      </c>
      <c r="D681" s="37">
        <v>2165.09</v>
      </c>
      <c r="E681" s="55" t="s">
        <v>169</v>
      </c>
      <c r="F681" s="49" t="s">
        <v>23</v>
      </c>
      <c r="G681" s="48">
        <v>0</v>
      </c>
      <c r="H681" s="50" t="s">
        <v>24</v>
      </c>
      <c r="I681" s="48">
        <v>0</v>
      </c>
      <c r="J681" s="49" t="s">
        <v>25</v>
      </c>
      <c r="K681" s="48">
        <v>0</v>
      </c>
      <c r="L681" s="49" t="s">
        <v>26</v>
      </c>
      <c r="M681" s="48">
        <v>0</v>
      </c>
      <c r="N681" s="49" t="s">
        <v>27</v>
      </c>
      <c r="O681" s="48">
        <v>0</v>
      </c>
      <c r="P681" s="32" t="s">
        <v>28</v>
      </c>
      <c r="Q681" s="48">
        <f t="shared" si="92"/>
        <v>433.01800000000003</v>
      </c>
      <c r="R681" s="32" t="s">
        <v>29</v>
      </c>
      <c r="S681" s="48">
        <v>234.59</v>
      </c>
      <c r="T681" s="32" t="s">
        <v>30</v>
      </c>
      <c r="U681" s="48">
        <f t="shared" ref="U681" si="95">IF(D681&gt;3572,0,549.23)</f>
        <v>549.23</v>
      </c>
      <c r="V681" s="22">
        <f t="shared" si="94"/>
        <v>3381.9280000000003</v>
      </c>
    </row>
    <row r="682" spans="1:22" ht="15" customHeight="1">
      <c r="A682" s="26" t="s">
        <v>151</v>
      </c>
      <c r="B682" s="34" t="s">
        <v>148</v>
      </c>
      <c r="C682" s="28" t="s">
        <v>149</v>
      </c>
      <c r="D682" s="37">
        <v>8647.56</v>
      </c>
      <c r="E682" s="55" t="s">
        <v>169</v>
      </c>
      <c r="F682" s="49" t="s">
        <v>23</v>
      </c>
      <c r="G682" s="48">
        <v>0</v>
      </c>
      <c r="H682" s="50" t="s">
        <v>24</v>
      </c>
      <c r="I682" s="48">
        <v>0</v>
      </c>
      <c r="J682" s="49" t="s">
        <v>25</v>
      </c>
      <c r="K682" s="48">
        <v>0</v>
      </c>
      <c r="L682" s="49" t="s">
        <v>26</v>
      </c>
      <c r="M682" s="48">
        <v>0</v>
      </c>
      <c r="N682" s="49" t="s">
        <v>27</v>
      </c>
      <c r="O682" s="48">
        <v>0</v>
      </c>
      <c r="P682" s="32" t="s">
        <v>28</v>
      </c>
      <c r="Q682" s="48">
        <f t="shared" si="92"/>
        <v>1729.5119999999999</v>
      </c>
      <c r="R682" s="32" t="s">
        <v>29</v>
      </c>
      <c r="S682" s="48">
        <v>234.59</v>
      </c>
      <c r="T682" s="32" t="s">
        <v>30</v>
      </c>
      <c r="U682" s="48">
        <v>0</v>
      </c>
      <c r="V682" s="22">
        <f t="shared" si="94"/>
        <v>10611.662</v>
      </c>
    </row>
    <row r="683" spans="1:22" ht="15" customHeight="1">
      <c r="A683" s="26" t="s">
        <v>152</v>
      </c>
      <c r="B683" s="34" t="s">
        <v>148</v>
      </c>
      <c r="C683" s="28" t="s">
        <v>149</v>
      </c>
      <c r="D683" s="37">
        <v>2165.09</v>
      </c>
      <c r="E683" s="55" t="s">
        <v>169</v>
      </c>
      <c r="F683" s="49" t="s">
        <v>23</v>
      </c>
      <c r="G683" s="48">
        <v>0</v>
      </c>
      <c r="H683" s="50" t="s">
        <v>24</v>
      </c>
      <c r="I683" s="48">
        <v>0</v>
      </c>
      <c r="J683" s="49" t="s">
        <v>25</v>
      </c>
      <c r="K683" s="48">
        <v>0</v>
      </c>
      <c r="L683" s="49" t="s">
        <v>26</v>
      </c>
      <c r="M683" s="48">
        <v>0</v>
      </c>
      <c r="N683" s="49" t="s">
        <v>27</v>
      </c>
      <c r="O683" s="48">
        <v>0</v>
      </c>
      <c r="P683" s="32" t="s">
        <v>28</v>
      </c>
      <c r="Q683" s="48">
        <f t="shared" si="92"/>
        <v>433.01800000000003</v>
      </c>
      <c r="R683" s="32" t="s">
        <v>29</v>
      </c>
      <c r="S683" s="48">
        <v>234.59</v>
      </c>
      <c r="T683" s="32" t="s">
        <v>30</v>
      </c>
      <c r="U683" s="48">
        <f t="shared" ref="U683" si="96">IF(D683&gt;3572,0,549.23)</f>
        <v>549.23</v>
      </c>
      <c r="V683" s="22">
        <f t="shared" si="94"/>
        <v>3381.9280000000003</v>
      </c>
    </row>
    <row r="684" spans="1:22" ht="15" customHeight="1">
      <c r="A684" s="26" t="s">
        <v>153</v>
      </c>
      <c r="B684" s="34" t="s">
        <v>148</v>
      </c>
      <c r="C684" s="28" t="s">
        <v>149</v>
      </c>
      <c r="D684" s="37">
        <v>2165.09</v>
      </c>
      <c r="E684" s="55" t="s">
        <v>169</v>
      </c>
      <c r="F684" s="49" t="s">
        <v>23</v>
      </c>
      <c r="G684" s="48">
        <v>0</v>
      </c>
      <c r="H684" s="50" t="s">
        <v>24</v>
      </c>
      <c r="I684" s="48">
        <v>0</v>
      </c>
      <c r="J684" s="49" t="s">
        <v>25</v>
      </c>
      <c r="K684" s="48">
        <v>0</v>
      </c>
      <c r="L684" s="49" t="s">
        <v>26</v>
      </c>
      <c r="M684" s="48">
        <v>0</v>
      </c>
      <c r="N684" s="49" t="s">
        <v>27</v>
      </c>
      <c r="O684" s="48">
        <v>0</v>
      </c>
      <c r="P684" s="32" t="s">
        <v>28</v>
      </c>
      <c r="Q684" s="48">
        <f t="shared" si="92"/>
        <v>433.01800000000003</v>
      </c>
      <c r="R684" s="32" t="s">
        <v>29</v>
      </c>
      <c r="S684" s="48">
        <v>234.59</v>
      </c>
      <c r="T684" s="32" t="s">
        <v>30</v>
      </c>
      <c r="U684" s="48">
        <v>549.23</v>
      </c>
      <c r="V684" s="22">
        <f t="shared" si="94"/>
        <v>3381.9280000000003</v>
      </c>
    </row>
    <row r="685" spans="1:22" ht="15" customHeight="1">
      <c r="A685" s="26" t="s">
        <v>154</v>
      </c>
      <c r="B685" s="34" t="s">
        <v>148</v>
      </c>
      <c r="C685" s="28" t="s">
        <v>149</v>
      </c>
      <c r="D685" s="37">
        <v>8647.56</v>
      </c>
      <c r="E685" s="55" t="s">
        <v>169</v>
      </c>
      <c r="F685" s="49" t="s">
        <v>23</v>
      </c>
      <c r="G685" s="48">
        <v>0</v>
      </c>
      <c r="H685" s="50" t="s">
        <v>24</v>
      </c>
      <c r="I685" s="48">
        <v>0</v>
      </c>
      <c r="J685" s="49" t="s">
        <v>25</v>
      </c>
      <c r="K685" s="48">
        <v>0</v>
      </c>
      <c r="L685" s="49" t="s">
        <v>26</v>
      </c>
      <c r="M685" s="48">
        <v>0</v>
      </c>
      <c r="N685" s="49" t="s">
        <v>27</v>
      </c>
      <c r="O685" s="48">
        <v>0</v>
      </c>
      <c r="P685" s="32" t="s">
        <v>28</v>
      </c>
      <c r="Q685" s="48">
        <f t="shared" si="92"/>
        <v>1729.5119999999999</v>
      </c>
      <c r="R685" s="32" t="s">
        <v>29</v>
      </c>
      <c r="S685" s="48">
        <v>234.59</v>
      </c>
      <c r="T685" s="32" t="s">
        <v>30</v>
      </c>
      <c r="U685" s="48">
        <v>0</v>
      </c>
      <c r="V685" s="22">
        <f t="shared" si="94"/>
        <v>10611.662</v>
      </c>
    </row>
    <row r="686" spans="1:22" ht="15" customHeight="1">
      <c r="A686" s="26" t="s">
        <v>155</v>
      </c>
      <c r="B686" s="34" t="s">
        <v>148</v>
      </c>
      <c r="C686" s="28" t="s">
        <v>149</v>
      </c>
      <c r="D686" s="37">
        <v>2165.09</v>
      </c>
      <c r="E686" s="55" t="s">
        <v>169</v>
      </c>
      <c r="F686" s="49" t="s">
        <v>23</v>
      </c>
      <c r="G686" s="48">
        <v>0</v>
      </c>
      <c r="H686" s="50" t="s">
        <v>24</v>
      </c>
      <c r="I686" s="48">
        <v>0</v>
      </c>
      <c r="J686" s="49" t="s">
        <v>25</v>
      </c>
      <c r="K686" s="48">
        <v>0</v>
      </c>
      <c r="L686" s="49" t="s">
        <v>26</v>
      </c>
      <c r="M686" s="48">
        <v>0</v>
      </c>
      <c r="N686" s="49" t="s">
        <v>27</v>
      </c>
      <c r="O686" s="48">
        <v>0</v>
      </c>
      <c r="P686" s="32" t="s">
        <v>28</v>
      </c>
      <c r="Q686" s="48">
        <f t="shared" si="92"/>
        <v>433.01800000000003</v>
      </c>
      <c r="R686" s="32" t="s">
        <v>29</v>
      </c>
      <c r="S686" s="48">
        <v>234.59</v>
      </c>
      <c r="T686" s="32" t="s">
        <v>30</v>
      </c>
      <c r="U686" s="48">
        <v>549.23</v>
      </c>
      <c r="V686" s="22">
        <f t="shared" si="94"/>
        <v>3381.9280000000003</v>
      </c>
    </row>
    <row r="687" spans="1:22" ht="15" customHeight="1">
      <c r="A687" s="26" t="s">
        <v>156</v>
      </c>
      <c r="B687" s="34" t="s">
        <v>148</v>
      </c>
      <c r="C687" s="28" t="s">
        <v>149</v>
      </c>
      <c r="D687" s="37">
        <v>2165.09</v>
      </c>
      <c r="E687" s="55" t="s">
        <v>169</v>
      </c>
      <c r="F687" s="49" t="s">
        <v>23</v>
      </c>
      <c r="G687" s="48">
        <v>0</v>
      </c>
      <c r="H687" s="50" t="s">
        <v>24</v>
      </c>
      <c r="I687" s="48">
        <v>0</v>
      </c>
      <c r="J687" s="49" t="s">
        <v>25</v>
      </c>
      <c r="K687" s="48">
        <v>0</v>
      </c>
      <c r="L687" s="49" t="s">
        <v>26</v>
      </c>
      <c r="M687" s="48">
        <v>0</v>
      </c>
      <c r="N687" s="49" t="s">
        <v>27</v>
      </c>
      <c r="O687" s="48">
        <v>0</v>
      </c>
      <c r="P687" s="32" t="s">
        <v>28</v>
      </c>
      <c r="Q687" s="48">
        <f t="shared" si="92"/>
        <v>433.01800000000003</v>
      </c>
      <c r="R687" s="32" t="s">
        <v>29</v>
      </c>
      <c r="S687" s="48">
        <v>234.59</v>
      </c>
      <c r="T687" s="32" t="s">
        <v>30</v>
      </c>
      <c r="U687" s="48">
        <v>549.23</v>
      </c>
      <c r="V687" s="22">
        <f t="shared" si="94"/>
        <v>3381.9280000000003</v>
      </c>
    </row>
    <row r="688" spans="1:22" ht="15" customHeight="1">
      <c r="A688" s="26" t="s">
        <v>157</v>
      </c>
      <c r="B688" s="34" t="s">
        <v>148</v>
      </c>
      <c r="C688" s="28" t="s">
        <v>149</v>
      </c>
      <c r="D688" s="37">
        <v>8647.56</v>
      </c>
      <c r="E688" s="55" t="s">
        <v>169</v>
      </c>
      <c r="F688" s="49" t="s">
        <v>23</v>
      </c>
      <c r="G688" s="48">
        <v>0</v>
      </c>
      <c r="H688" s="50" t="s">
        <v>24</v>
      </c>
      <c r="I688" s="48">
        <v>0</v>
      </c>
      <c r="J688" s="49" t="s">
        <v>25</v>
      </c>
      <c r="K688" s="48">
        <v>0</v>
      </c>
      <c r="L688" s="49" t="s">
        <v>26</v>
      </c>
      <c r="M688" s="48">
        <v>0</v>
      </c>
      <c r="N688" s="49" t="s">
        <v>27</v>
      </c>
      <c r="O688" s="48">
        <v>0</v>
      </c>
      <c r="P688" s="32" t="s">
        <v>28</v>
      </c>
      <c r="Q688" s="48">
        <f t="shared" si="92"/>
        <v>1729.5119999999999</v>
      </c>
      <c r="R688" s="32" t="s">
        <v>29</v>
      </c>
      <c r="S688" s="48">
        <v>234.59</v>
      </c>
      <c r="T688" s="32" t="s">
        <v>30</v>
      </c>
      <c r="U688" s="48">
        <v>0</v>
      </c>
      <c r="V688" s="22">
        <f t="shared" si="94"/>
        <v>10611.662</v>
      </c>
    </row>
    <row r="689" spans="1:22" ht="15" customHeight="1">
      <c r="A689" s="26" t="s">
        <v>158</v>
      </c>
      <c r="B689" s="34" t="s">
        <v>148</v>
      </c>
      <c r="C689" s="28" t="s">
        <v>149</v>
      </c>
      <c r="D689" s="37">
        <v>2165.09</v>
      </c>
      <c r="E689" s="55" t="s">
        <v>169</v>
      </c>
      <c r="F689" s="49" t="s">
        <v>23</v>
      </c>
      <c r="G689" s="48">
        <v>0</v>
      </c>
      <c r="H689" s="50" t="s">
        <v>24</v>
      </c>
      <c r="I689" s="48">
        <v>0</v>
      </c>
      <c r="J689" s="49" t="s">
        <v>25</v>
      </c>
      <c r="K689" s="48">
        <v>0</v>
      </c>
      <c r="L689" s="49" t="s">
        <v>26</v>
      </c>
      <c r="M689" s="48">
        <v>0</v>
      </c>
      <c r="N689" s="49" t="s">
        <v>27</v>
      </c>
      <c r="O689" s="48">
        <v>0</v>
      </c>
      <c r="P689" s="32" t="s">
        <v>28</v>
      </c>
      <c r="Q689" s="48">
        <f t="shared" si="92"/>
        <v>433.01800000000003</v>
      </c>
      <c r="R689" s="32" t="s">
        <v>29</v>
      </c>
      <c r="S689" s="48">
        <v>234.59</v>
      </c>
      <c r="T689" s="32" t="s">
        <v>30</v>
      </c>
      <c r="U689" s="48">
        <v>549.23</v>
      </c>
      <c r="V689" s="22">
        <f t="shared" si="94"/>
        <v>3381.9280000000003</v>
      </c>
    </row>
    <row r="690" spans="1:22" ht="15" customHeight="1">
      <c r="A690" s="26" t="s">
        <v>159</v>
      </c>
      <c r="B690" s="34" t="s">
        <v>148</v>
      </c>
      <c r="C690" s="28" t="s">
        <v>149</v>
      </c>
      <c r="D690" s="37">
        <v>2165.09</v>
      </c>
      <c r="E690" s="55" t="s">
        <v>169</v>
      </c>
      <c r="F690" s="49" t="s">
        <v>23</v>
      </c>
      <c r="G690" s="48">
        <v>0</v>
      </c>
      <c r="H690" s="50" t="s">
        <v>24</v>
      </c>
      <c r="I690" s="48">
        <v>0</v>
      </c>
      <c r="J690" s="49" t="s">
        <v>25</v>
      </c>
      <c r="K690" s="48">
        <v>0</v>
      </c>
      <c r="L690" s="49" t="s">
        <v>26</v>
      </c>
      <c r="M690" s="48">
        <v>0</v>
      </c>
      <c r="N690" s="49" t="s">
        <v>27</v>
      </c>
      <c r="O690" s="48">
        <v>0</v>
      </c>
      <c r="P690" s="32" t="s">
        <v>28</v>
      </c>
      <c r="Q690" s="48">
        <f t="shared" si="92"/>
        <v>433.01800000000003</v>
      </c>
      <c r="R690" s="32" t="s">
        <v>29</v>
      </c>
      <c r="S690" s="48">
        <v>234.59</v>
      </c>
      <c r="T690" s="32" t="s">
        <v>30</v>
      </c>
      <c r="U690" s="48">
        <v>549.23</v>
      </c>
      <c r="V690" s="22">
        <f t="shared" si="94"/>
        <v>3381.9280000000003</v>
      </c>
    </row>
    <row r="691" spans="1:22" ht="15" customHeight="1">
      <c r="A691" s="26" t="s">
        <v>160</v>
      </c>
      <c r="B691" s="34" t="s">
        <v>148</v>
      </c>
      <c r="C691" s="28" t="s">
        <v>149</v>
      </c>
      <c r="D691" s="37">
        <v>2165.09</v>
      </c>
      <c r="E691" s="55" t="s">
        <v>169</v>
      </c>
      <c r="F691" s="49" t="s">
        <v>23</v>
      </c>
      <c r="G691" s="48">
        <v>0</v>
      </c>
      <c r="H691" s="50" t="s">
        <v>24</v>
      </c>
      <c r="I691" s="48">
        <v>0</v>
      </c>
      <c r="J691" s="49" t="s">
        <v>25</v>
      </c>
      <c r="K691" s="48">
        <v>0</v>
      </c>
      <c r="L691" s="49" t="s">
        <v>26</v>
      </c>
      <c r="M691" s="48">
        <v>0</v>
      </c>
      <c r="N691" s="49" t="s">
        <v>27</v>
      </c>
      <c r="O691" s="48">
        <v>0</v>
      </c>
      <c r="P691" s="32" t="s">
        <v>28</v>
      </c>
      <c r="Q691" s="48">
        <f t="shared" si="92"/>
        <v>433.01800000000003</v>
      </c>
      <c r="R691" s="32" t="s">
        <v>29</v>
      </c>
      <c r="S691" s="48">
        <v>234.59</v>
      </c>
      <c r="T691" s="32" t="s">
        <v>30</v>
      </c>
      <c r="U691" s="48">
        <v>549.23</v>
      </c>
      <c r="V691" s="22">
        <f t="shared" si="94"/>
        <v>3381.9280000000003</v>
      </c>
    </row>
    <row r="692" spans="1:22" ht="15" customHeight="1">
      <c r="A692" s="26" t="s">
        <v>161</v>
      </c>
      <c r="B692" s="34" t="s">
        <v>162</v>
      </c>
      <c r="C692" s="28" t="s">
        <v>149</v>
      </c>
      <c r="D692" s="37">
        <v>1351.76</v>
      </c>
      <c r="E692" s="55" t="s">
        <v>169</v>
      </c>
      <c r="F692" s="49" t="s">
        <v>23</v>
      </c>
      <c r="G692" s="48">
        <v>0</v>
      </c>
      <c r="H692" s="50" t="s">
        <v>24</v>
      </c>
      <c r="I692" s="48">
        <v>0</v>
      </c>
      <c r="J692" s="49" t="s">
        <v>25</v>
      </c>
      <c r="K692" s="48">
        <v>0</v>
      </c>
      <c r="L692" s="49" t="s">
        <v>26</v>
      </c>
      <c r="M692" s="48">
        <v>0</v>
      </c>
      <c r="N692" s="49" t="s">
        <v>27</v>
      </c>
      <c r="O692" s="48">
        <v>0</v>
      </c>
      <c r="P692" s="32" t="s">
        <v>28</v>
      </c>
      <c r="Q692" s="48">
        <f t="shared" si="92"/>
        <v>270.35200000000003</v>
      </c>
      <c r="R692" s="32" t="s">
        <v>29</v>
      </c>
      <c r="S692" s="48">
        <v>234.59</v>
      </c>
      <c r="T692" s="32" t="s">
        <v>30</v>
      </c>
      <c r="U692" s="48">
        <v>549.23</v>
      </c>
      <c r="V692" s="22">
        <f t="shared" si="94"/>
        <v>2405.9319999999998</v>
      </c>
    </row>
    <row r="693" spans="1:22" ht="15" customHeight="1">
      <c r="A693" s="26" t="s">
        <v>163</v>
      </c>
      <c r="B693" s="34" t="s">
        <v>162</v>
      </c>
      <c r="C693" s="28" t="s">
        <v>149</v>
      </c>
      <c r="D693" s="37">
        <v>1351.76</v>
      </c>
      <c r="E693" s="55" t="s">
        <v>169</v>
      </c>
      <c r="F693" s="49" t="s">
        <v>23</v>
      </c>
      <c r="G693" s="48">
        <v>0</v>
      </c>
      <c r="H693" s="50" t="s">
        <v>24</v>
      </c>
      <c r="I693" s="48">
        <v>0</v>
      </c>
      <c r="J693" s="49" t="s">
        <v>25</v>
      </c>
      <c r="K693" s="48">
        <v>0</v>
      </c>
      <c r="L693" s="49" t="s">
        <v>26</v>
      </c>
      <c r="M693" s="48">
        <v>0</v>
      </c>
      <c r="N693" s="49" t="s">
        <v>27</v>
      </c>
      <c r="O693" s="48">
        <v>0</v>
      </c>
      <c r="P693" s="32" t="s">
        <v>28</v>
      </c>
      <c r="Q693" s="48">
        <f t="shared" si="92"/>
        <v>270.35200000000003</v>
      </c>
      <c r="R693" s="32" t="s">
        <v>29</v>
      </c>
      <c r="S693" s="48">
        <v>234.59</v>
      </c>
      <c r="T693" s="32" t="s">
        <v>30</v>
      </c>
      <c r="U693" s="48">
        <v>549.23</v>
      </c>
      <c r="V693" s="22">
        <f t="shared" si="94"/>
        <v>2405.9319999999998</v>
      </c>
    </row>
    <row r="694" spans="1:22" ht="15" customHeight="1">
      <c r="A694" s="26" t="s">
        <v>164</v>
      </c>
      <c r="B694" s="34" t="s">
        <v>162</v>
      </c>
      <c r="C694" s="28" t="s">
        <v>149</v>
      </c>
      <c r="D694" s="37">
        <v>1351.76</v>
      </c>
      <c r="E694" s="55" t="s">
        <v>169</v>
      </c>
      <c r="F694" s="49" t="s">
        <v>23</v>
      </c>
      <c r="G694" s="48">
        <v>0</v>
      </c>
      <c r="H694" s="50" t="s">
        <v>24</v>
      </c>
      <c r="I694" s="48">
        <v>0</v>
      </c>
      <c r="J694" s="49" t="s">
        <v>25</v>
      </c>
      <c r="K694" s="48">
        <v>0</v>
      </c>
      <c r="L694" s="49" t="s">
        <v>26</v>
      </c>
      <c r="M694" s="48">
        <v>0</v>
      </c>
      <c r="N694" s="49" t="s">
        <v>27</v>
      </c>
      <c r="O694" s="48">
        <v>0</v>
      </c>
      <c r="P694" s="32" t="s">
        <v>28</v>
      </c>
      <c r="Q694" s="48">
        <f t="shared" si="92"/>
        <v>270.35200000000003</v>
      </c>
      <c r="R694" s="32" t="s">
        <v>29</v>
      </c>
      <c r="S694" s="48">
        <v>234.59</v>
      </c>
      <c r="T694" s="32" t="s">
        <v>30</v>
      </c>
      <c r="U694" s="48">
        <v>549.23</v>
      </c>
      <c r="V694" s="22">
        <f t="shared" si="94"/>
        <v>2405.9319999999998</v>
      </c>
    </row>
    <row r="695" spans="1:22" ht="15" customHeight="1">
      <c r="A695" s="26" t="s">
        <v>165</v>
      </c>
      <c r="B695" s="34" t="s">
        <v>162</v>
      </c>
      <c r="C695" s="28" t="s">
        <v>149</v>
      </c>
      <c r="D695" s="37">
        <v>1351.76</v>
      </c>
      <c r="E695" s="55" t="s">
        <v>169</v>
      </c>
      <c r="F695" s="49" t="s">
        <v>23</v>
      </c>
      <c r="G695" s="48">
        <v>0</v>
      </c>
      <c r="H695" s="50" t="s">
        <v>24</v>
      </c>
      <c r="I695" s="48">
        <v>0</v>
      </c>
      <c r="J695" s="49" t="s">
        <v>25</v>
      </c>
      <c r="K695" s="48">
        <v>0</v>
      </c>
      <c r="L695" s="49" t="s">
        <v>26</v>
      </c>
      <c r="M695" s="48">
        <v>0</v>
      </c>
      <c r="N695" s="49" t="s">
        <v>27</v>
      </c>
      <c r="O695" s="48">
        <v>0</v>
      </c>
      <c r="P695" s="32" t="s">
        <v>28</v>
      </c>
      <c r="Q695" s="48">
        <f t="shared" si="92"/>
        <v>270.35200000000003</v>
      </c>
      <c r="R695" s="32" t="s">
        <v>29</v>
      </c>
      <c r="S695" s="48">
        <v>234.59</v>
      </c>
      <c r="T695" s="32" t="s">
        <v>30</v>
      </c>
      <c r="U695" s="48">
        <v>549.23</v>
      </c>
      <c r="V695" s="22">
        <f t="shared" si="94"/>
        <v>2405.9319999999998</v>
      </c>
    </row>
    <row r="696" spans="1:22" ht="15" customHeight="1">
      <c r="A696" s="26" t="s">
        <v>166</v>
      </c>
      <c r="B696" s="34" t="s">
        <v>167</v>
      </c>
      <c r="C696" s="28" t="s">
        <v>149</v>
      </c>
      <c r="D696" s="37">
        <v>1320</v>
      </c>
      <c r="E696" s="55" t="s">
        <v>169</v>
      </c>
      <c r="F696" s="49" t="s">
        <v>23</v>
      </c>
      <c r="G696" s="48">
        <v>0</v>
      </c>
      <c r="H696" s="50" t="s">
        <v>24</v>
      </c>
      <c r="I696" s="48">
        <v>0</v>
      </c>
      <c r="J696" s="49" t="s">
        <v>25</v>
      </c>
      <c r="K696" s="48">
        <v>0</v>
      </c>
      <c r="L696" s="49" t="s">
        <v>26</v>
      </c>
      <c r="M696" s="48">
        <v>0</v>
      </c>
      <c r="N696" s="49" t="s">
        <v>27</v>
      </c>
      <c r="O696" s="48">
        <v>0</v>
      </c>
      <c r="P696" s="32" t="s">
        <v>28</v>
      </c>
      <c r="Q696" s="48">
        <f t="shared" si="92"/>
        <v>264</v>
      </c>
      <c r="R696" s="32" t="s">
        <v>29</v>
      </c>
      <c r="S696" s="48">
        <v>234.59</v>
      </c>
      <c r="T696" s="32" t="s">
        <v>30</v>
      </c>
      <c r="U696" s="48">
        <v>549.23</v>
      </c>
      <c r="V696" s="22">
        <f t="shared" si="94"/>
        <v>2367.8200000000002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8de19e-b556-47c3-bff5-e2a1ff061fcc" xsi:nil="true"/>
    <lcf76f155ced4ddcb4097134ff3c332f xmlns="c105142c-b830-4380-a035-d27bc50a16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03B37445EFA3458C9746EB171BD985" ma:contentTypeVersion="14" ma:contentTypeDescription="Crie um novo documento." ma:contentTypeScope="" ma:versionID="af88275e000512e593d86b931116789e">
  <xsd:schema xmlns:xsd="http://www.w3.org/2001/XMLSchema" xmlns:xs="http://www.w3.org/2001/XMLSchema" xmlns:p="http://schemas.microsoft.com/office/2006/metadata/properties" xmlns:ns2="c105142c-b830-4380-a035-d27bc50a1671" xmlns:ns3="828de19e-b556-47c3-bff5-e2a1ff061fcc" targetNamespace="http://schemas.microsoft.com/office/2006/metadata/properties" ma:root="true" ma:fieldsID="01a3751b09b822324cb01fa424a13b21" ns2:_="" ns3:_="">
    <xsd:import namespace="c105142c-b830-4380-a035-d27bc50a1671"/>
    <xsd:import namespace="828de19e-b556-47c3-bff5-e2a1ff06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142c-b830-4380-a035-d27bc50a1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ee6421aa-d9b0-4e3c-95a8-8135cba9e2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de19e-b556-47c3-bff5-e2a1ff061f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99f39e3-18b1-4467-849b-eb2d79b83fd0}" ma:internalName="TaxCatchAll" ma:showField="CatchAllData" ma:web="828de19e-b556-47c3-bff5-e2a1ff06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37621-B6BA-487B-8D25-9DC183F636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c588bd9-4874-42a8-aa7b-42b3a1a90466"/>
    <ds:schemaRef ds:uri="697d8711-9bd3-4648-b396-b2feead7a984"/>
    <ds:schemaRef ds:uri="828de19e-b556-47c3-bff5-e2a1ff061fcc"/>
    <ds:schemaRef ds:uri="c105142c-b830-4380-a035-d27bc50a1671"/>
  </ds:schemaRefs>
</ds:datastoreItem>
</file>

<file path=customXml/itemProps2.xml><?xml version="1.0" encoding="utf-8"?>
<ds:datastoreItem xmlns:ds="http://schemas.openxmlformats.org/officeDocument/2006/customXml" ds:itemID="{E45F5199-5FED-4DB3-BACF-7A2E51A4E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5142c-b830-4380-a035-d27bc50a1671"/>
    <ds:schemaRef ds:uri="828de19e-b556-47c3-bff5-e2a1ff061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956114-67E3-4E6A-937A-F274E14507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Daumas</dc:creator>
  <cp:keywords/>
  <dc:description/>
  <cp:lastModifiedBy>Rafaela de Oliveira Lopes</cp:lastModifiedBy>
  <cp:revision/>
  <dcterms:created xsi:type="dcterms:W3CDTF">2023-06-26T20:24:40Z</dcterms:created>
  <dcterms:modified xsi:type="dcterms:W3CDTF">2024-10-24T18:38:47Z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0x0101008703B37445EFA3458C9746EB171BD985</vt:lpwstr>
  </property>
  <property fmtid="{D5CDD505-2E9C-101B-9397-08002B2CF9AE}" pid="3" name="MediaServiceImageTags">
    <vt:lpwstr/>
  </property>
</Properties>
</file>